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7月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<sst xmlns="http://schemas.openxmlformats.org/spreadsheetml/2006/main" count="61" uniqueCount="54">
  <si>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</si>
  <si>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</si>
  <si>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</si>
  <si>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</si>
  <si>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</si>
  <si>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</si>
  <si>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</si>
  <si>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</si>
  <si>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</si>
  <si>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</si>
  <si>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</si>
  <si>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</si>
  <si>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</si>
  <si>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</si>
  <si>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</si>
  <si>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</si>
  <si>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</si>
  <si>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</si>
  <si>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</si>
  <si>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</si>
  <si>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</si>
  <si>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</si>
  <si>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</si>
  <si>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</si>
  <si>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</si>
  <si>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</si>
  <si>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</si>
  <si>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</si>
  <si>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</si>
  <si>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</si>
  <si>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</si>
  <si>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</si>
  <si>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</si>
  <si>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</si>
  <si>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</si>
  <si>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</si>
  <si>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</si>
  <si>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</si>
  <si>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</si>
  <si>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</si>
  <si>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</si>
  <si>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</si>
  <si>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</si>
  <si>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</si>
  <si>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</si>
  <si>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</si>
  <si>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</si>
  <si>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</si>
  <si>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</si>
  <si>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</si>
  <si>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</si>
  <si>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</si>
  <si>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</si>
  <si>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平成20年7月1日現在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</si>
</sst>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77" fontId="5" fillId="0" borderId="45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1" sqref="I4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6" t="s">
        <v>50</v>
      </c>
      <c r="B1" s="66"/>
      <c r="C1" s="66"/>
      <c r="D1" s="66"/>
      <c r="E1" s="66"/>
      <c r="F1" s="66"/>
      <c r="G1" s="66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1866</v>
      </c>
      <c r="E4" s="53">
        <v>1730</v>
      </c>
      <c r="F4" s="53">
        <v>1364</v>
      </c>
      <c r="G4" s="31">
        <f>D4+E4</f>
        <v>3596</v>
      </c>
      <c r="H4" s="14"/>
    </row>
    <row r="5" spans="1:8" ht="22.5" customHeight="1" thickBot="1">
      <c r="A5" s="15"/>
      <c r="B5" s="16" t="s">
        <v>1</v>
      </c>
      <c r="C5" s="17"/>
      <c r="D5" s="59">
        <v>616</v>
      </c>
      <c r="E5" s="59">
        <v>614</v>
      </c>
      <c r="F5" s="59">
        <v>439</v>
      </c>
      <c r="G5" s="18">
        <f>D5+E5</f>
        <v>1230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2482</v>
      </c>
      <c r="E6" s="54">
        <f>E4+E5</f>
        <v>2344</v>
      </c>
      <c r="F6" s="55">
        <f>F4+F5</f>
        <v>1803</v>
      </c>
      <c r="G6" s="22">
        <f>D6+E6</f>
        <v>4826</v>
      </c>
      <c r="H6" s="23"/>
    </row>
    <row r="7" spans="1:8" ht="22.5" customHeight="1">
      <c r="A7" s="11"/>
      <c r="B7" s="12" t="s">
        <v>2</v>
      </c>
      <c r="C7" s="13"/>
      <c r="D7" s="53">
        <v>791</v>
      </c>
      <c r="E7" s="53">
        <v>735</v>
      </c>
      <c r="F7" s="53">
        <v>606</v>
      </c>
      <c r="G7" s="31">
        <f aca="true" t="shared" si="0" ref="G7:G13">D7+E7</f>
        <v>1526</v>
      </c>
      <c r="H7" s="14"/>
    </row>
    <row r="8" spans="1:8" ht="22.5" customHeight="1">
      <c r="A8" s="24"/>
      <c r="B8" s="25" t="s">
        <v>3</v>
      </c>
      <c r="C8" s="26"/>
      <c r="D8" s="56">
        <v>597</v>
      </c>
      <c r="E8" s="56">
        <v>556</v>
      </c>
      <c r="F8" s="56">
        <v>408</v>
      </c>
      <c r="G8" s="27">
        <f t="shared" si="0"/>
        <v>1153</v>
      </c>
      <c r="H8" s="14"/>
    </row>
    <row r="9" spans="1:8" ht="22.5" customHeight="1">
      <c r="A9" s="24"/>
      <c r="B9" s="25" t="s">
        <v>4</v>
      </c>
      <c r="C9" s="26"/>
      <c r="D9" s="56">
        <v>413</v>
      </c>
      <c r="E9" s="56">
        <v>449</v>
      </c>
      <c r="F9" s="56">
        <v>337</v>
      </c>
      <c r="G9" s="27">
        <f t="shared" si="0"/>
        <v>862</v>
      </c>
      <c r="H9" s="14"/>
    </row>
    <row r="10" spans="1:8" ht="22.5" customHeight="1">
      <c r="A10" s="24"/>
      <c r="B10" s="25" t="s">
        <v>5</v>
      </c>
      <c r="C10" s="26"/>
      <c r="D10" s="56">
        <v>189</v>
      </c>
      <c r="E10" s="56">
        <v>176</v>
      </c>
      <c r="F10" s="56">
        <v>141</v>
      </c>
      <c r="G10" s="27">
        <f t="shared" si="0"/>
        <v>365</v>
      </c>
      <c r="H10" s="14"/>
    </row>
    <row r="11" spans="1:8" ht="22.5" customHeight="1">
      <c r="A11" s="24"/>
      <c r="B11" s="25" t="s">
        <v>6</v>
      </c>
      <c r="C11" s="26"/>
      <c r="D11" s="56">
        <v>908</v>
      </c>
      <c r="E11" s="56">
        <v>844</v>
      </c>
      <c r="F11" s="56">
        <v>722</v>
      </c>
      <c r="G11" s="27">
        <f t="shared" si="0"/>
        <v>1752</v>
      </c>
      <c r="H11" s="14"/>
    </row>
    <row r="12" spans="1:8" ht="22.5" customHeight="1">
      <c r="A12" s="24"/>
      <c r="B12" s="25" t="s">
        <v>7</v>
      </c>
      <c r="C12" s="26"/>
      <c r="D12" s="56">
        <v>861</v>
      </c>
      <c r="E12" s="56">
        <v>781</v>
      </c>
      <c r="F12" s="56">
        <v>688</v>
      </c>
      <c r="G12" s="27">
        <f t="shared" si="0"/>
        <v>1642</v>
      </c>
      <c r="H12" s="14"/>
    </row>
    <row r="13" spans="1:8" ht="22.5" customHeight="1" thickBot="1">
      <c r="A13" s="28"/>
      <c r="B13" s="29" t="s">
        <v>8</v>
      </c>
      <c r="C13" s="30"/>
      <c r="D13" s="59">
        <v>1647</v>
      </c>
      <c r="E13" s="59">
        <v>1508</v>
      </c>
      <c r="F13" s="59">
        <v>1178</v>
      </c>
      <c r="G13" s="18">
        <f t="shared" si="0"/>
        <v>3155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5406</v>
      </c>
      <c r="E14" s="54">
        <f>E7+E8+E9+E10+E11+E12+E13</f>
        <v>5049</v>
      </c>
      <c r="F14" s="55">
        <f>F7+F8+F9+F10+F11+F12+F13</f>
        <v>4080</v>
      </c>
      <c r="G14" s="22">
        <f aca="true" t="shared" si="1" ref="G14:G24">D14+E14</f>
        <v>10455</v>
      </c>
      <c r="H14" s="23"/>
    </row>
    <row r="15" spans="1:8" ht="22.5" customHeight="1">
      <c r="A15" s="11"/>
      <c r="B15" s="12" t="s">
        <v>9</v>
      </c>
      <c r="C15" s="13"/>
      <c r="D15" s="53">
        <v>1048</v>
      </c>
      <c r="E15" s="53">
        <v>1042</v>
      </c>
      <c r="F15" s="53">
        <v>783</v>
      </c>
      <c r="G15" s="31">
        <f t="shared" si="1"/>
        <v>2090</v>
      </c>
      <c r="H15" s="14"/>
    </row>
    <row r="16" spans="1:8" ht="22.5" customHeight="1">
      <c r="A16" s="24"/>
      <c r="B16" s="25" t="s">
        <v>10</v>
      </c>
      <c r="C16" s="26"/>
      <c r="D16" s="56">
        <v>1065</v>
      </c>
      <c r="E16" s="56">
        <v>1039</v>
      </c>
      <c r="F16" s="56">
        <v>835</v>
      </c>
      <c r="G16" s="27">
        <f t="shared" si="1"/>
        <v>2104</v>
      </c>
      <c r="H16" s="14"/>
    </row>
    <row r="17" spans="1:8" ht="22.5" customHeight="1">
      <c r="A17" s="24"/>
      <c r="B17" s="25" t="s">
        <v>11</v>
      </c>
      <c r="C17" s="26"/>
      <c r="D17" s="56">
        <v>743</v>
      </c>
      <c r="E17" s="56">
        <v>713</v>
      </c>
      <c r="F17" s="56">
        <v>533</v>
      </c>
      <c r="G17" s="27">
        <f t="shared" si="1"/>
        <v>1456</v>
      </c>
      <c r="H17" s="14"/>
    </row>
    <row r="18" spans="1:8" ht="22.5" customHeight="1" thickBot="1">
      <c r="A18" s="28"/>
      <c r="B18" s="29" t="s">
        <v>14</v>
      </c>
      <c r="C18" s="30"/>
      <c r="D18" s="59">
        <v>377</v>
      </c>
      <c r="E18" s="59">
        <v>396</v>
      </c>
      <c r="F18" s="57">
        <v>257</v>
      </c>
      <c r="G18" s="18">
        <f t="shared" si="1"/>
        <v>773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3233</v>
      </c>
      <c r="E19" s="54">
        <f>E15+E16+E17+E18</f>
        <v>3190</v>
      </c>
      <c r="F19" s="55">
        <f>F15+F16+F17+F18</f>
        <v>2408</v>
      </c>
      <c r="G19" s="35">
        <f t="shared" si="1"/>
        <v>6423</v>
      </c>
      <c r="H19" s="23"/>
    </row>
    <row r="20" spans="1:8" ht="22.5" customHeight="1">
      <c r="A20" s="36"/>
      <c r="B20" s="37" t="s">
        <v>12</v>
      </c>
      <c r="C20" s="38"/>
      <c r="D20" s="53">
        <v>489</v>
      </c>
      <c r="E20" s="53">
        <v>508</v>
      </c>
      <c r="F20" s="53">
        <v>344</v>
      </c>
      <c r="G20" s="31">
        <f t="shared" si="1"/>
        <v>997</v>
      </c>
      <c r="H20" s="14"/>
    </row>
    <row r="21" spans="1:8" ht="22.5" customHeight="1">
      <c r="A21" s="24"/>
      <c r="B21" s="25" t="s">
        <v>13</v>
      </c>
      <c r="C21" s="26"/>
      <c r="D21" s="56">
        <v>761</v>
      </c>
      <c r="E21" s="56">
        <v>810</v>
      </c>
      <c r="F21" s="56">
        <v>666</v>
      </c>
      <c r="G21" s="27">
        <f t="shared" si="1"/>
        <v>1571</v>
      </c>
      <c r="H21" s="14"/>
    </row>
    <row r="22" spans="1:8" ht="22.5" customHeight="1">
      <c r="A22" s="24"/>
      <c r="B22" s="25" t="s">
        <v>15</v>
      </c>
      <c r="C22" s="26"/>
      <c r="D22" s="56">
        <v>1266</v>
      </c>
      <c r="E22" s="56">
        <v>1302</v>
      </c>
      <c r="F22" s="56">
        <v>937</v>
      </c>
      <c r="G22" s="27">
        <f t="shared" si="1"/>
        <v>2568</v>
      </c>
      <c r="H22" s="14"/>
    </row>
    <row r="23" spans="1:8" ht="22.5" customHeight="1">
      <c r="A23" s="24"/>
      <c r="B23" s="25" t="s">
        <v>16</v>
      </c>
      <c r="C23" s="26"/>
      <c r="D23" s="56">
        <v>323</v>
      </c>
      <c r="E23" s="56">
        <v>254</v>
      </c>
      <c r="F23" s="56">
        <v>304</v>
      </c>
      <c r="G23" s="27">
        <f t="shared" si="1"/>
        <v>577</v>
      </c>
      <c r="H23" s="14"/>
    </row>
    <row r="24" spans="1:8" ht="22.5" customHeight="1" thickBot="1">
      <c r="A24" s="28"/>
      <c r="B24" s="29" t="s">
        <v>17</v>
      </c>
      <c r="C24" s="30"/>
      <c r="D24" s="59">
        <v>147</v>
      </c>
      <c r="E24" s="59">
        <v>179</v>
      </c>
      <c r="F24" s="59">
        <v>125</v>
      </c>
      <c r="G24" s="18">
        <f t="shared" si="1"/>
        <v>326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2986</v>
      </c>
      <c r="E25" s="54">
        <f>E20+E21+E22+E23+E24</f>
        <v>3053</v>
      </c>
      <c r="F25" s="54">
        <f>F20+F21+F22+F23+F24</f>
        <v>2376</v>
      </c>
      <c r="G25" s="35">
        <f>D25+E25</f>
        <v>6039</v>
      </c>
      <c r="H25" s="23"/>
    </row>
    <row r="26" spans="1:8" ht="22.5" customHeight="1">
      <c r="A26" s="36"/>
      <c r="B26" s="37" t="s">
        <v>18</v>
      </c>
      <c r="C26" s="38"/>
      <c r="D26" s="53">
        <v>221</v>
      </c>
      <c r="E26" s="53">
        <v>153</v>
      </c>
      <c r="F26" s="53">
        <v>174</v>
      </c>
      <c r="G26" s="31">
        <f aca="true" t="shared" si="2" ref="G26:G31">D26+E26</f>
        <v>374</v>
      </c>
      <c r="H26" s="14"/>
    </row>
    <row r="27" spans="1:8" ht="22.5" customHeight="1">
      <c r="A27" s="24"/>
      <c r="B27" s="25" t="s">
        <v>19</v>
      </c>
      <c r="C27" s="26"/>
      <c r="D27" s="56">
        <v>281</v>
      </c>
      <c r="E27" s="56">
        <v>184</v>
      </c>
      <c r="F27" s="56">
        <v>293</v>
      </c>
      <c r="G27" s="27">
        <f t="shared" si="2"/>
        <v>465</v>
      </c>
      <c r="H27" s="14"/>
    </row>
    <row r="28" spans="1:8" ht="22.5" customHeight="1">
      <c r="A28" s="24"/>
      <c r="B28" s="25" t="s">
        <v>20</v>
      </c>
      <c r="C28" s="26"/>
      <c r="D28" s="56">
        <v>992</v>
      </c>
      <c r="E28" s="56">
        <v>942</v>
      </c>
      <c r="F28" s="56">
        <v>811</v>
      </c>
      <c r="G28" s="27">
        <f t="shared" si="2"/>
        <v>1934</v>
      </c>
      <c r="H28" s="14"/>
    </row>
    <row r="29" spans="1:8" ht="22.5" customHeight="1">
      <c r="A29" s="24"/>
      <c r="B29" s="25" t="s">
        <v>21</v>
      </c>
      <c r="C29" s="26"/>
      <c r="D29" s="56">
        <v>486</v>
      </c>
      <c r="E29" s="56">
        <v>495</v>
      </c>
      <c r="F29" s="56">
        <v>334</v>
      </c>
      <c r="G29" s="27">
        <f t="shared" si="2"/>
        <v>981</v>
      </c>
      <c r="H29" s="14"/>
    </row>
    <row r="30" spans="1:8" ht="22.5" customHeight="1">
      <c r="A30" s="24"/>
      <c r="B30" s="25" t="s">
        <v>22</v>
      </c>
      <c r="C30" s="26"/>
      <c r="D30" s="56">
        <v>183</v>
      </c>
      <c r="E30" s="56">
        <v>148</v>
      </c>
      <c r="F30" s="56">
        <v>125</v>
      </c>
      <c r="G30" s="27">
        <f t="shared" si="2"/>
        <v>331</v>
      </c>
      <c r="H30" s="14"/>
    </row>
    <row r="31" spans="1:8" ht="22.5" customHeight="1" thickBot="1">
      <c r="A31" s="28"/>
      <c r="B31" s="29" t="s">
        <v>23</v>
      </c>
      <c r="C31" s="30"/>
      <c r="D31" s="59">
        <v>414</v>
      </c>
      <c r="E31" s="59">
        <v>420</v>
      </c>
      <c r="F31" s="59">
        <v>249</v>
      </c>
      <c r="G31" s="18">
        <f t="shared" si="2"/>
        <v>834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2577</v>
      </c>
      <c r="E32" s="54">
        <f>E26+E27+E28+E29+E30+E31</f>
        <v>2342</v>
      </c>
      <c r="F32" s="55">
        <f>F26+F27+F28+F29+F30+F31</f>
        <v>1986</v>
      </c>
      <c r="G32" s="35">
        <f>D32+E32</f>
        <v>4919</v>
      </c>
      <c r="H32" s="23"/>
    </row>
    <row r="33" spans="1:8" ht="22.5" customHeight="1">
      <c r="A33" s="36"/>
      <c r="B33" s="37" t="s">
        <v>24</v>
      </c>
      <c r="C33" s="38"/>
      <c r="D33" s="53">
        <v>1005</v>
      </c>
      <c r="E33" s="53">
        <v>1036</v>
      </c>
      <c r="F33" s="53">
        <v>704</v>
      </c>
      <c r="G33" s="31">
        <f aca="true" t="shared" si="3" ref="G33:G39">D33+E33</f>
        <v>2041</v>
      </c>
      <c r="H33" s="14"/>
    </row>
    <row r="34" spans="1:8" ht="22.5" customHeight="1">
      <c r="A34" s="24"/>
      <c r="B34" s="25" t="s">
        <v>25</v>
      </c>
      <c r="C34" s="26"/>
      <c r="D34" s="56">
        <v>824</v>
      </c>
      <c r="E34" s="56">
        <v>757</v>
      </c>
      <c r="F34" s="56">
        <v>509</v>
      </c>
      <c r="G34" s="27">
        <f t="shared" si="3"/>
        <v>1581</v>
      </c>
      <c r="H34" s="14"/>
    </row>
    <row r="35" spans="1:8" ht="22.5" customHeight="1">
      <c r="A35" s="24"/>
      <c r="B35" s="25" t="s">
        <v>26</v>
      </c>
      <c r="C35" s="26"/>
      <c r="D35" s="56">
        <v>1133</v>
      </c>
      <c r="E35" s="56">
        <v>1101</v>
      </c>
      <c r="F35" s="56">
        <v>797</v>
      </c>
      <c r="G35" s="27">
        <f t="shared" si="3"/>
        <v>2234</v>
      </c>
      <c r="H35" s="14"/>
    </row>
    <row r="36" spans="1:8" ht="22.5" customHeight="1">
      <c r="A36" s="24"/>
      <c r="B36" s="25" t="s">
        <v>27</v>
      </c>
      <c r="C36" s="26"/>
      <c r="D36" s="56">
        <v>700</v>
      </c>
      <c r="E36" s="56">
        <v>668</v>
      </c>
      <c r="F36" s="56">
        <v>469</v>
      </c>
      <c r="G36" s="27">
        <f t="shared" si="3"/>
        <v>1368</v>
      </c>
      <c r="H36" s="14"/>
    </row>
    <row r="37" spans="1:8" ht="22.5" customHeight="1">
      <c r="A37" s="24"/>
      <c r="B37" s="25" t="s">
        <v>28</v>
      </c>
      <c r="C37" s="26"/>
      <c r="D37" s="56">
        <v>1147</v>
      </c>
      <c r="E37" s="56">
        <v>1129</v>
      </c>
      <c r="F37" s="56">
        <v>818</v>
      </c>
      <c r="G37" s="27">
        <f t="shared" si="3"/>
        <v>2276</v>
      </c>
      <c r="H37" s="14"/>
    </row>
    <row r="38" spans="1:8" ht="22.5" customHeight="1">
      <c r="A38" s="24"/>
      <c r="B38" s="25" t="s">
        <v>29</v>
      </c>
      <c r="C38" s="26"/>
      <c r="D38" s="56">
        <v>248</v>
      </c>
      <c r="E38" s="56">
        <v>256</v>
      </c>
      <c r="F38" s="56">
        <v>191</v>
      </c>
      <c r="G38" s="27">
        <f t="shared" si="3"/>
        <v>504</v>
      </c>
      <c r="H38" s="14"/>
    </row>
    <row r="39" spans="1:8" ht="22.5" customHeight="1" thickBot="1">
      <c r="A39" s="39"/>
      <c r="B39" s="40" t="s">
        <v>46</v>
      </c>
      <c r="C39" s="41"/>
      <c r="D39" s="59">
        <v>915</v>
      </c>
      <c r="E39" s="59">
        <v>898</v>
      </c>
      <c r="F39" s="59">
        <v>634</v>
      </c>
      <c r="G39" s="18">
        <f t="shared" si="3"/>
        <v>1813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5972</v>
      </c>
      <c r="E40" s="54">
        <f>E33+E34+E35+E36+E37+E38+E39</f>
        <v>5845</v>
      </c>
      <c r="F40" s="55">
        <f>F33+F34+F35+F36+F37+F38+F39</f>
        <v>4122</v>
      </c>
      <c r="G40" s="22">
        <f>D40+E40</f>
        <v>11817</v>
      </c>
      <c r="H40" s="23"/>
    </row>
    <row r="41" spans="1:8" ht="22.5" customHeight="1">
      <c r="A41" s="36"/>
      <c r="B41" s="37" t="s">
        <v>30</v>
      </c>
      <c r="C41" s="38"/>
      <c r="D41" s="53">
        <v>167</v>
      </c>
      <c r="E41" s="53">
        <v>168</v>
      </c>
      <c r="F41" s="53">
        <v>116</v>
      </c>
      <c r="G41" s="31">
        <f aca="true" t="shared" si="4" ref="G41:G49">D41+E41</f>
        <v>335</v>
      </c>
      <c r="H41" s="14"/>
    </row>
    <row r="42" spans="1:8" ht="22.5" customHeight="1">
      <c r="A42" s="24"/>
      <c r="B42" s="25" t="s">
        <v>31</v>
      </c>
      <c r="C42" s="26"/>
      <c r="D42" s="56">
        <v>417</v>
      </c>
      <c r="E42" s="56">
        <v>335</v>
      </c>
      <c r="F42" s="56">
        <v>326</v>
      </c>
      <c r="G42" s="27">
        <f t="shared" si="4"/>
        <v>752</v>
      </c>
      <c r="H42" s="14"/>
    </row>
    <row r="43" spans="1:8" ht="22.5" customHeight="1">
      <c r="A43" s="24"/>
      <c r="B43" s="25" t="s">
        <v>32</v>
      </c>
      <c r="C43" s="26"/>
      <c r="D43" s="56">
        <v>192</v>
      </c>
      <c r="E43" s="56">
        <v>188</v>
      </c>
      <c r="F43" s="56">
        <v>138</v>
      </c>
      <c r="G43" s="27">
        <f t="shared" si="4"/>
        <v>380</v>
      </c>
      <c r="H43" s="14"/>
    </row>
    <row r="44" spans="1:8" ht="22.5" customHeight="1">
      <c r="A44" s="24"/>
      <c r="B44" s="25" t="s">
        <v>33</v>
      </c>
      <c r="C44" s="26"/>
      <c r="D44" s="56">
        <v>241</v>
      </c>
      <c r="E44" s="56">
        <v>210</v>
      </c>
      <c r="F44" s="56">
        <v>160</v>
      </c>
      <c r="G44" s="27">
        <f t="shared" si="4"/>
        <v>451</v>
      </c>
      <c r="H44" s="14"/>
    </row>
    <row r="45" spans="1:8" ht="22.5" customHeight="1">
      <c r="A45" s="24"/>
      <c r="B45" s="25" t="s">
        <v>48</v>
      </c>
      <c r="C45" s="26"/>
      <c r="D45" s="56">
        <v>668</v>
      </c>
      <c r="E45" s="56">
        <v>551</v>
      </c>
      <c r="F45" s="56">
        <v>495</v>
      </c>
      <c r="G45" s="27">
        <f t="shared" si="4"/>
        <v>1219</v>
      </c>
      <c r="H45" s="14"/>
    </row>
    <row r="46" spans="1:8" ht="22.5" customHeight="1">
      <c r="A46" s="24"/>
      <c r="B46" s="25" t="s">
        <v>34</v>
      </c>
      <c r="C46" s="26"/>
      <c r="D46" s="56">
        <v>364</v>
      </c>
      <c r="E46" s="56">
        <v>384</v>
      </c>
      <c r="F46" s="56">
        <v>287</v>
      </c>
      <c r="G46" s="27">
        <f t="shared" si="4"/>
        <v>748</v>
      </c>
      <c r="H46" s="14"/>
    </row>
    <row r="47" spans="1:8" ht="22.5" customHeight="1">
      <c r="A47" s="24"/>
      <c r="B47" s="25" t="s">
        <v>35</v>
      </c>
      <c r="C47" s="26"/>
      <c r="D47" s="56">
        <v>447</v>
      </c>
      <c r="E47" s="56">
        <v>416</v>
      </c>
      <c r="F47" s="56">
        <v>305</v>
      </c>
      <c r="G47" s="27">
        <f t="shared" si="4"/>
        <v>863</v>
      </c>
      <c r="H47" s="14"/>
    </row>
    <row r="48" spans="1:8" ht="22.5" customHeight="1">
      <c r="A48" s="24"/>
      <c r="B48" s="25" t="s">
        <v>52</v>
      </c>
      <c r="C48" s="26"/>
      <c r="D48" s="56">
        <v>318</v>
      </c>
      <c r="E48" s="56">
        <v>315</v>
      </c>
      <c r="F48" s="56">
        <v>233</v>
      </c>
      <c r="G48" s="27">
        <f t="shared" si="4"/>
        <v>633</v>
      </c>
      <c r="H48" s="14"/>
    </row>
    <row r="49" spans="1:8" ht="22.5" customHeight="1" thickBot="1">
      <c r="A49" s="62"/>
      <c r="B49" s="49" t="s">
        <v>51</v>
      </c>
      <c r="C49" s="63"/>
      <c r="D49" s="64">
        <v>296</v>
      </c>
      <c r="E49" s="64">
        <v>219</v>
      </c>
      <c r="F49" s="65">
        <v>209</v>
      </c>
      <c r="G49" s="27">
        <f t="shared" si="4"/>
        <v>515</v>
      </c>
      <c r="H49" s="14"/>
    </row>
    <row r="50" spans="1:8" ht="22.5" customHeight="1" thickBot="1" thickTop="1">
      <c r="A50" s="32"/>
      <c r="B50" s="33" t="s">
        <v>45</v>
      </c>
      <c r="C50" s="34"/>
      <c r="D50" s="54">
        <f>D41+D42+D43+D44+D45+D46+D47+D48+D49</f>
        <v>3110</v>
      </c>
      <c r="E50" s="54">
        <f>E41+E42+E43+E44+E45+E46+E47+E48+E49</f>
        <v>2786</v>
      </c>
      <c r="F50" s="55">
        <f>F41+F42+F43+F44+F45+F46+F47+F48+F49</f>
        <v>2269</v>
      </c>
      <c r="G50" s="22">
        <f>D50+E50</f>
        <v>5896</v>
      </c>
      <c r="H50" s="23"/>
    </row>
    <row r="51" spans="1:8" ht="22.5" customHeight="1">
      <c r="A51" s="36"/>
      <c r="B51" s="37" t="s">
        <v>36</v>
      </c>
      <c r="C51" s="38"/>
      <c r="D51" s="53">
        <v>969</v>
      </c>
      <c r="E51" s="53">
        <v>791</v>
      </c>
      <c r="F51" s="53">
        <v>695</v>
      </c>
      <c r="G51" s="31">
        <f aca="true" t="shared" si="5" ref="G51:G56">D51+E51</f>
        <v>1760</v>
      </c>
      <c r="H51" s="14"/>
    </row>
    <row r="52" spans="1:8" ht="22.5" customHeight="1">
      <c r="A52" s="24"/>
      <c r="B52" s="25" t="s">
        <v>37</v>
      </c>
      <c r="C52" s="26"/>
      <c r="D52" s="56">
        <v>1429</v>
      </c>
      <c r="E52" s="56">
        <v>964</v>
      </c>
      <c r="F52" s="56">
        <v>1167</v>
      </c>
      <c r="G52" s="27">
        <f t="shared" si="5"/>
        <v>2393</v>
      </c>
      <c r="H52" s="14"/>
    </row>
    <row r="53" spans="1:8" ht="22.5" customHeight="1" thickBot="1">
      <c r="A53" s="28"/>
      <c r="B53" s="29" t="s">
        <v>38</v>
      </c>
      <c r="C53" s="30"/>
      <c r="D53" s="59">
        <v>1119</v>
      </c>
      <c r="E53" s="59">
        <v>792</v>
      </c>
      <c r="F53" s="59">
        <v>901</v>
      </c>
      <c r="G53" s="18">
        <f t="shared" si="5"/>
        <v>1911</v>
      </c>
      <c r="H53" s="14"/>
    </row>
    <row r="54" spans="1:8" ht="22.5" customHeight="1" thickBot="1" thickTop="1">
      <c r="A54" s="32"/>
      <c r="B54" s="33" t="s">
        <v>45</v>
      </c>
      <c r="C54" s="34"/>
      <c r="D54" s="54">
        <f>D51+D52+D53</f>
        <v>3517</v>
      </c>
      <c r="E54" s="54">
        <f>E51+E52+E53</f>
        <v>2547</v>
      </c>
      <c r="F54" s="55">
        <f>F51+F52+F53</f>
        <v>2763</v>
      </c>
      <c r="G54" s="35">
        <f t="shared" si="5"/>
        <v>6064</v>
      </c>
      <c r="H54" s="23"/>
    </row>
    <row r="55" spans="1:8" ht="22.5" customHeight="1" thickBot="1">
      <c r="A55" s="43"/>
      <c r="B55" s="44" t="s">
        <v>47</v>
      </c>
      <c r="C55" s="45"/>
      <c r="D55" s="58">
        <f>SUM(D6+D14+D19+D25+D32+D40+D50+D54)</f>
        <v>29283</v>
      </c>
      <c r="E55" s="58">
        <f>SUM(E6+E14+E19+E25+E32+E40+E50+E54)</f>
        <v>27156</v>
      </c>
      <c r="F55" s="58">
        <f>SUM(F6+F14+F19+F25+F32+F40+F50+F54)</f>
        <v>21807</v>
      </c>
      <c r="G55" s="42">
        <f t="shared" si="5"/>
        <v>56439</v>
      </c>
      <c r="H55" s="23"/>
    </row>
    <row r="56" spans="1:8" ht="22.5" customHeight="1" thickBot="1">
      <c r="A56" s="43"/>
      <c r="B56" s="44" t="s">
        <v>49</v>
      </c>
      <c r="C56" s="45"/>
      <c r="D56" s="60">
        <v>1869</v>
      </c>
      <c r="E56" s="60">
        <v>1517</v>
      </c>
      <c r="F56" s="61">
        <v>1811</v>
      </c>
      <c r="G56" s="46">
        <f t="shared" si="5"/>
        <v>3386</v>
      </c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9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50"/>
      <c r="E88" s="50"/>
      <c r="F88" s="50"/>
      <c r="G88" s="50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48"/>
      <c r="B303" s="48"/>
      <c r="C303" s="48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1:8" ht="22.5" customHeight="1">
      <c r="A401" s="51"/>
      <c r="B401" s="51"/>
      <c r="C401" s="51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2008-05-01T00:10:13Z</cp:lastPrinted>
  <dcterms:created xsi:type="dcterms:W3CDTF">2004-12-01T03:02:30Z</dcterms:created>
  <dcterms:modified xsi:type="dcterms:W3CDTF">2008-07-01T10:48:40Z</dcterms:modified>
  <cp:category/>
  <cp:version/>
  <cp:contentType/>
  <cp:contentStatus/>
</cp:coreProperties>
</file>