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４\05HP\"/>
    </mc:Choice>
  </mc:AlternateContent>
  <xr:revisionPtr revIDLastSave="0" documentId="8_{B307CB82-6081-4C0F-BE10-FFB3657930A4}" xr6:coauthVersionLast="47" xr6:coauthVersionMax="47" xr10:uidLastSave="{00000000-0000-0000-0000-000000000000}"/>
  <bookViews>
    <workbookView xWindow="-110" yWindow="-110" windowWidth="19420" windowHeight="11500" xr2:uid="{9C3A5EE0-FCCE-4A8C-B2DB-424A08F164E7}"/>
  </bookViews>
  <sheets>
    <sheet name="教育・文化１" sheetId="1" r:id="rId1"/>
  </sheets>
  <definedNames>
    <definedName name="_xlnm.Print_Area" localSheetId="0">教育・文化１!$A$1:$L$72</definedName>
    <definedName name="Z_7FBC9B30_56BE_46C9_87AA_61EB534442F1_.wvu.PrintArea" localSheetId="0" hidden="1">教育・文化１!$A$1:$L$72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2" i="1" l="1"/>
  <c r="K71" i="1"/>
  <c r="J71" i="1"/>
  <c r="I71" i="1"/>
  <c r="H71" i="1"/>
  <c r="K70" i="1"/>
  <c r="K69" i="1"/>
  <c r="I62" i="1"/>
  <c r="H62" i="1"/>
  <c r="H63" i="1" s="1"/>
  <c r="G62" i="1"/>
  <c r="G63" i="1" s="1"/>
  <c r="F62" i="1"/>
  <c r="F63" i="1" s="1"/>
  <c r="H61" i="1"/>
  <c r="G61" i="1"/>
  <c r="F61" i="1"/>
  <c r="D61" i="1"/>
  <c r="C61" i="1"/>
  <c r="H60" i="1"/>
  <c r="G60" i="1"/>
  <c r="F60" i="1"/>
  <c r="I60" i="1" s="1"/>
  <c r="I59" i="1"/>
  <c r="I58" i="1"/>
  <c r="H57" i="1"/>
  <c r="G57" i="1"/>
  <c r="F57" i="1"/>
  <c r="I57" i="1" s="1"/>
  <c r="I56" i="1"/>
  <c r="I55" i="1"/>
  <c r="H54" i="1"/>
  <c r="G54" i="1"/>
  <c r="F54" i="1"/>
  <c r="I54" i="1" s="1"/>
  <c r="I53" i="1"/>
  <c r="I52" i="1"/>
  <c r="H51" i="1"/>
  <c r="G51" i="1"/>
  <c r="F51" i="1"/>
  <c r="I51" i="1" s="1"/>
  <c r="I50" i="1"/>
  <c r="I49" i="1"/>
  <c r="I61" i="1" s="1"/>
  <c r="I63" i="1" s="1"/>
  <c r="H43" i="1"/>
  <c r="G43" i="1"/>
  <c r="K42" i="1"/>
  <c r="J42" i="1"/>
  <c r="I42" i="1"/>
  <c r="H42" i="1"/>
  <c r="G42" i="1"/>
  <c r="F42" i="1"/>
  <c r="K41" i="1"/>
  <c r="K43" i="1" s="1"/>
  <c r="J41" i="1"/>
  <c r="J43" i="1" s="1"/>
  <c r="I41" i="1"/>
  <c r="I43" i="1" s="1"/>
  <c r="H41" i="1"/>
  <c r="G41" i="1"/>
  <c r="F41" i="1"/>
  <c r="F43" i="1" s="1"/>
  <c r="D41" i="1"/>
  <c r="C41" i="1"/>
  <c r="L40" i="1"/>
  <c r="K40" i="1"/>
  <c r="J40" i="1"/>
  <c r="I40" i="1"/>
  <c r="H40" i="1"/>
  <c r="G40" i="1"/>
  <c r="F40" i="1"/>
  <c r="L39" i="1"/>
  <c r="L38" i="1"/>
  <c r="K37" i="1"/>
  <c r="J37" i="1"/>
  <c r="I37" i="1"/>
  <c r="H37" i="1"/>
  <c r="G37" i="1"/>
  <c r="F37" i="1"/>
  <c r="L36" i="1"/>
  <c r="L35" i="1"/>
  <c r="L37" i="1" s="1"/>
  <c r="L34" i="1"/>
  <c r="K34" i="1"/>
  <c r="J34" i="1"/>
  <c r="I34" i="1"/>
  <c r="H34" i="1"/>
  <c r="G34" i="1"/>
  <c r="F34" i="1"/>
  <c r="L33" i="1"/>
  <c r="L32" i="1"/>
  <c r="L31" i="1"/>
  <c r="K31" i="1"/>
  <c r="J31" i="1"/>
  <c r="I31" i="1"/>
  <c r="H31" i="1"/>
  <c r="G31" i="1"/>
  <c r="F31" i="1"/>
  <c r="L30" i="1"/>
  <c r="L29" i="1"/>
  <c r="L28" i="1"/>
  <c r="K28" i="1"/>
  <c r="J28" i="1"/>
  <c r="I28" i="1"/>
  <c r="H28" i="1"/>
  <c r="G28" i="1"/>
  <c r="F28" i="1"/>
  <c r="L27" i="1"/>
  <c r="L26" i="1"/>
  <c r="K25" i="1"/>
  <c r="J25" i="1"/>
  <c r="I25" i="1"/>
  <c r="H25" i="1"/>
  <c r="G25" i="1"/>
  <c r="F25" i="1"/>
  <c r="L24" i="1"/>
  <c r="L23" i="1"/>
  <c r="L25" i="1" s="1"/>
  <c r="L22" i="1"/>
  <c r="K22" i="1"/>
  <c r="J22" i="1"/>
  <c r="I22" i="1"/>
  <c r="H22" i="1"/>
  <c r="G22" i="1"/>
  <c r="F22" i="1"/>
  <c r="L21" i="1"/>
  <c r="L20" i="1"/>
  <c r="L19" i="1"/>
  <c r="K19" i="1"/>
  <c r="J19" i="1"/>
  <c r="I19" i="1"/>
  <c r="H19" i="1"/>
  <c r="G19" i="1"/>
  <c r="F19" i="1"/>
  <c r="L18" i="1"/>
  <c r="L42" i="1" s="1"/>
  <c r="L17" i="1"/>
  <c r="L16" i="1"/>
  <c r="K16" i="1"/>
  <c r="J16" i="1"/>
  <c r="I16" i="1"/>
  <c r="H16" i="1"/>
  <c r="G16" i="1"/>
  <c r="F16" i="1"/>
  <c r="L15" i="1"/>
  <c r="L14" i="1"/>
  <c r="K8" i="1"/>
  <c r="J8" i="1"/>
  <c r="I8" i="1"/>
  <c r="H8" i="1"/>
  <c r="G8" i="1"/>
  <c r="E8" i="1"/>
  <c r="L41" i="1" l="1"/>
  <c r="L43" i="1" s="1"/>
</calcChain>
</file>

<file path=xl/sharedStrings.xml><?xml version="1.0" encoding="utf-8"?>
<sst xmlns="http://schemas.openxmlformats.org/spreadsheetml/2006/main" count="130" uniqueCount="55">
  <si>
    <t>教　　育　・　文　　化　</t>
    <rPh sb="0" eb="1">
      <t>キョウ</t>
    </rPh>
    <rPh sb="3" eb="4">
      <t>イク</t>
    </rPh>
    <rPh sb="7" eb="8">
      <t>ブン</t>
    </rPh>
    <rPh sb="10" eb="11">
      <t>カ</t>
    </rPh>
    <phoneticPr fontId="2"/>
  </si>
  <si>
    <t>●　幼稚園</t>
    <rPh sb="2" eb="5">
      <t>ヨウチエン</t>
    </rPh>
    <phoneticPr fontId="2"/>
  </si>
  <si>
    <t>　　　（単位：　人）</t>
    <phoneticPr fontId="2"/>
  </si>
  <si>
    <t>幼稚園名</t>
    <rPh sb="0" eb="3">
      <t>ヨウチエン</t>
    </rPh>
    <phoneticPr fontId="2"/>
  </si>
  <si>
    <t>教員数</t>
    <rPh sb="0" eb="2">
      <t>キョウイン</t>
    </rPh>
    <rPh sb="2" eb="3">
      <t>スウ</t>
    </rPh>
    <phoneticPr fontId="2"/>
  </si>
  <si>
    <t>学級数</t>
    <rPh sb="0" eb="2">
      <t>ガッキュウ</t>
    </rPh>
    <rPh sb="2" eb="3">
      <t>カズ</t>
    </rPh>
    <phoneticPr fontId="2"/>
  </si>
  <si>
    <t>園児数(人)</t>
    <rPh sb="0" eb="1">
      <t>エン</t>
    </rPh>
    <rPh sb="1" eb="2">
      <t>ジ</t>
    </rPh>
    <rPh sb="2" eb="3">
      <t>カズ</t>
    </rPh>
    <rPh sb="4" eb="5">
      <t>ヒト</t>
    </rPh>
    <phoneticPr fontId="2"/>
  </si>
  <si>
    <t>総数</t>
    <rPh sb="0" eb="2">
      <t>ソウスウ</t>
    </rPh>
    <phoneticPr fontId="2"/>
  </si>
  <si>
    <t>３歳　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</si>
  <si>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</si>
  <si>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</si>
  <si>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三雲幼稚園</t>
    <rPh sb="0" eb="2">
      <t>ミクモ</t>
    </rPh>
    <rPh sb="2" eb="5">
      <t>ヨウチエン</t>
    </rPh>
    <phoneticPr fontId="6"/>
  </si>
  <si>
    <t>幼稚園型認定こども園
ひかり</t>
    <rPh sb="0" eb="3">
      <t>ヨウチエン</t>
    </rPh>
    <phoneticPr fontId="6"/>
  </si>
  <si>
    <t>計</t>
  </si>
  <si>
    <t>資料：　学校基本調査（令和６年５月１日現在）</t>
    <rPh sb="0" eb="2">
      <t>シリョウ</t>
    </rPh>
    <rPh sb="4" eb="6">
      <t>ガッコウ</t>
    </rPh>
    <rPh sb="6" eb="8">
      <t>キホン</t>
    </rPh>
    <rPh sb="8" eb="10">
      <t>チョウサ</t>
    </rPh>
    <rPh sb="11" eb="13">
      <t>レイワ</t>
    </rPh>
    <phoneticPr fontId="2"/>
  </si>
  <si>
    <t>●　小学校</t>
    <rPh sb="2" eb="5">
      <t>ショウガッコウ</t>
    </rPh>
    <phoneticPr fontId="2"/>
  </si>
  <si>
    <t>学校名</t>
    <rPh sb="0" eb="3">
      <t>ガッコウメイ</t>
    </rPh>
    <phoneticPr fontId="2"/>
  </si>
  <si>
    <t>教員数</t>
    <rPh sb="0" eb="3">
      <t>キョウインスウ</t>
    </rPh>
    <phoneticPr fontId="2"/>
  </si>
  <si>
    <t>学級数</t>
    <rPh sb="0" eb="3">
      <t>ガッキュウスウ</t>
    </rPh>
    <phoneticPr fontId="2"/>
  </si>
  <si>
    <t>児童数</t>
    <rPh sb="0" eb="3">
      <t>ジドウスウ</t>
    </rPh>
    <phoneticPr fontId="2"/>
  </si>
  <si>
    <t>学年</t>
    <rPh sb="0" eb="2">
      <t>ガクネン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</si>
  <si>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</si>
  <si>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</si>
  <si>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</si>
  <si>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</si>
  <si>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</si>
  <si>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</si>
  <si>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計</t>
    <rPh sb="0" eb="1">
      <t>ケイ</t>
    </rPh>
    <phoneticPr fontId="2"/>
  </si>
  <si>
    <t>石部小学校</t>
    <rPh sb="0" eb="2">
      <t>イシベ</t>
    </rPh>
    <rPh sb="2" eb="5">
      <t>ショウガッコウ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</si>
  <si>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</si>
  <si>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</si>
  <si>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石部南小学校</t>
    <rPh sb="0" eb="2">
      <t>イシベ</t>
    </rPh>
    <rPh sb="2" eb="3">
      <t>ミナミ</t>
    </rPh>
    <rPh sb="3" eb="6">
      <t>ショウガッコウ</t>
    </rPh>
    <phoneticPr fontId="2"/>
  </si>
  <si>
    <t>三雲小学校</t>
    <rPh sb="0" eb="2">
      <t>ミクモ</t>
    </rPh>
    <rPh sb="2" eb="5">
      <t>ショウガッコウ</t>
    </rPh>
    <phoneticPr fontId="2"/>
  </si>
  <si>
    <t>三雲東小学校</t>
    <rPh sb="0" eb="2">
      <t>ミクモ</t>
    </rPh>
    <rPh sb="2" eb="3">
      <t>ヒガシ</t>
    </rPh>
    <rPh sb="3" eb="6">
      <t>ショウガッコウ</t>
    </rPh>
    <phoneticPr fontId="2"/>
  </si>
  <si>
    <t>岩根小学校</t>
    <rPh sb="0" eb="2">
      <t>イワネ</t>
    </rPh>
    <rPh sb="2" eb="5">
      <t>ショウガッコウ</t>
    </rPh>
    <phoneticPr fontId="2"/>
  </si>
  <si>
    <t>菩提寺小学校</t>
    <rPh sb="0" eb="3">
      <t>ボダイジ</t>
    </rPh>
    <rPh sb="3" eb="6">
      <t>ショウガッコウ</t>
    </rPh>
    <phoneticPr fontId="2"/>
  </si>
  <si>
    <t>菩 提 寺 北 小 学 校</t>
    <rPh sb="0" eb="1">
      <t>サトル</t>
    </rPh>
    <rPh sb="2" eb="3">
      <t>ツツミ</t>
    </rPh>
    <rPh sb="4" eb="5">
      <t>テラ</t>
    </rPh>
    <rPh sb="6" eb="7">
      <t>キタ</t>
    </rPh>
    <rPh sb="8" eb="9">
      <t>ショウ</t>
    </rPh>
    <rPh sb="10" eb="11">
      <t>ガク</t>
    </rPh>
    <rPh sb="12" eb="13">
      <t>コウ</t>
    </rPh>
    <phoneticPr fontId="2"/>
  </si>
  <si>
    <t>下田小学校</t>
    <rPh sb="0" eb="2">
      <t>シモダ</t>
    </rPh>
    <rPh sb="2" eb="5">
      <t>ショウガッコウ</t>
    </rPh>
    <phoneticPr fontId="2"/>
  </si>
  <si>
    <t>水戸小学校</t>
    <rPh sb="0" eb="2">
      <t>ミト</t>
    </rPh>
    <rPh sb="2" eb="5">
      <t>ショウガッコウ</t>
    </rPh>
    <phoneticPr fontId="2"/>
  </si>
  <si>
    <t>資料：　学校基本調査（令和６年５月１日現在）</t>
    <rPh sb="0" eb="2">
      <t>シリョウ</t>
    </rPh>
    <rPh sb="4" eb="6">
      <t>ガッコウ</t>
    </rPh>
    <rPh sb="6" eb="8">
      <t>キホン</t>
    </rPh>
    <rPh sb="8" eb="10">
      <t>チョウサ</t>
    </rPh>
    <rPh sb="11" eb="13">
      <t>レイワ</t>
    </rPh>
    <rPh sb="14" eb="15">
      <t>ネン</t>
    </rPh>
    <phoneticPr fontId="2"/>
  </si>
  <si>
    <t>●　中学校</t>
    <rPh sb="2" eb="5">
      <t>チュウガッコウ</t>
    </rPh>
    <phoneticPr fontId="2"/>
  </si>
  <si>
    <t>生徒数</t>
    <rPh sb="0" eb="3">
      <t>セイトスウ</t>
    </rPh>
    <phoneticPr fontId="2"/>
  </si>
  <si>
    <t>石部中学校</t>
    <rPh sb="0" eb="2">
      <t>イシベ</t>
    </rPh>
    <rPh sb="2" eb="5">
      <t>チュウガッコウ</t>
    </rPh>
    <phoneticPr fontId="2"/>
  </si>
  <si>
    <t>甲西中学校</t>
    <rPh sb="0" eb="2">
      <t>コウセイ</t>
    </rPh>
    <rPh sb="2" eb="5">
      <t>チュウガッコウ</t>
    </rPh>
    <phoneticPr fontId="2"/>
  </si>
  <si>
    <t>甲西北中学校</t>
    <rPh sb="0" eb="2">
      <t>コウセイ</t>
    </rPh>
    <rPh sb="2" eb="3">
      <t>キタ</t>
    </rPh>
    <rPh sb="3" eb="6">
      <t>チュウガッコウ</t>
    </rPh>
    <phoneticPr fontId="2"/>
  </si>
  <si>
    <t>日枝中学校</t>
    <rPh sb="0" eb="2">
      <t>ヒエ</t>
    </rPh>
    <rPh sb="2" eb="5">
      <t>チュウガッコウ</t>
    </rPh>
    <phoneticPr fontId="2"/>
  </si>
  <si>
    <t>●　高等学校</t>
    <rPh sb="2" eb="4">
      <t>コウトウ</t>
    </rPh>
    <rPh sb="4" eb="6">
      <t>ガッコウ</t>
    </rPh>
    <phoneticPr fontId="2"/>
  </si>
  <si>
    <t>学校</t>
    <rPh sb="0" eb="2">
      <t>ガッコウ</t>
    </rPh>
    <phoneticPr fontId="2"/>
  </si>
  <si>
    <t>石部高校</t>
    <rPh sb="0" eb="2">
      <t>イシベ</t>
    </rPh>
    <rPh sb="2" eb="4">
      <t>コウコウ</t>
    </rPh>
    <phoneticPr fontId="2"/>
  </si>
  <si>
    <t>甲西高校</t>
    <rPh sb="0" eb="2">
      <t>コウセイ</t>
    </rPh>
    <rPh sb="2" eb="4">
      <t>コウコウ</t>
    </rPh>
    <phoneticPr fontId="2"/>
  </si>
  <si>
    <t>学校数</t>
    <rPh sb="0" eb="2">
      <t>ガッコウ</t>
    </rPh>
    <rPh sb="2" eb="3">
      <t>カズ</t>
    </rPh>
    <phoneticPr fontId="2"/>
  </si>
  <si>
    <t>学級数</t>
    <rPh sb="0" eb="2">
      <t>ガッキュウ</t>
    </rPh>
    <rPh sb="2" eb="3">
      <t>スウ</t>
    </rPh>
    <phoneticPr fontId="2"/>
  </si>
  <si>
    <t>生徒数</t>
    <rPh sb="0" eb="2">
      <t>セイト</t>
    </rPh>
    <rPh sb="2" eb="3">
      <t>スウ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</si>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</sst>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);[Red]\(#,##0\)"/>
    <numFmt numFmtId="178" formatCode="#,##0_ 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9.4499999999999993"/>
      <color indexed="12"/>
      <name val="ＭＳ 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1" borderId="1" xfId="0" applyFont="1" applyFill="1" applyBorder="1" applyAlignment="1">
      <alignment horizontal="left" vertical="center" indent="1"/>
    </xf>
    <xf numFmtId="0" fontId="1" fillId="1" borderId="2" xfId="0" applyFont="1" applyFill="1" applyBorder="1" applyAlignment="1">
      <alignment horizontal="left" vertical="center" indent="1"/>
    </xf>
    <xf numFmtId="0" fontId="1" fillId="1" borderId="3" xfId="0" applyFont="1" applyFill="1" applyBorder="1" applyAlignment="1">
      <alignment horizontal="left" vertical="center" inden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right"/>
    </xf>
    <xf numFmtId="0" fontId="5" fillId="0" borderId="0" xfId="0" applyFont="1">
      <alignment vertical="center"/>
    </xf>
    <xf numFmtId="0" fontId="3" fillId="1" borderId="5" xfId="0" applyFont="1" applyFill="1" applyBorder="1" applyAlignment="1">
      <alignment horizontal="center" vertical="center" wrapText="1"/>
    </xf>
    <xf numFmtId="0" fontId="3" fillId="1" borderId="6" xfId="0" applyFont="1" applyFill="1" applyBorder="1" applyAlignment="1">
      <alignment horizontal="center" vertical="center" wrapText="1"/>
    </xf>
    <xf numFmtId="0" fontId="3" fillId="1" borderId="7" xfId="0" applyFont="1" applyFill="1" applyBorder="1" applyAlignment="1">
      <alignment horizontal="center" vertical="center" wrapText="1"/>
    </xf>
    <xf numFmtId="0" fontId="3" fillId="1" borderId="8" xfId="0" applyFont="1" applyFill="1" applyBorder="1" applyAlignment="1">
      <alignment horizontal="center" vertical="center"/>
    </xf>
    <xf numFmtId="0" fontId="3" fillId="1" borderId="9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horizontal="center" vertical="center"/>
    </xf>
    <xf numFmtId="0" fontId="3" fillId="1" borderId="11" xfId="0" applyFont="1" applyFill="1" applyBorder="1" applyAlignment="1">
      <alignment horizontal="center" vertical="center" wrapText="1"/>
    </xf>
    <xf numFmtId="0" fontId="3" fillId="1" borderId="12" xfId="0" applyFont="1" applyFill="1" applyBorder="1" applyAlignment="1">
      <alignment horizontal="center" vertical="center" wrapText="1"/>
    </xf>
    <xf numFmtId="0" fontId="3" fillId="1" borderId="13" xfId="0" applyFont="1" applyFill="1" applyBorder="1" applyAlignment="1">
      <alignment horizontal="center" vertical="center" wrapText="1"/>
    </xf>
    <xf numFmtId="0" fontId="3" fillId="1" borderId="12" xfId="0" applyFont="1" applyFill="1" applyBorder="1" applyAlignment="1">
      <alignment horizontal="center" vertical="center"/>
    </xf>
    <xf numFmtId="0" fontId="3" fillId="1" borderId="13" xfId="0" applyFont="1" applyFill="1" applyBorder="1" applyAlignment="1">
      <alignment horizontal="center" vertical="center"/>
    </xf>
    <xf numFmtId="0" fontId="3" fillId="1" borderId="14" xfId="0" applyFont="1" applyFill="1" applyBorder="1" applyAlignment="1">
      <alignment horizontal="distributed" vertical="center"/>
    </xf>
    <xf numFmtId="0" fontId="3" fillId="1" borderId="15" xfId="0" applyFont="1" applyFill="1" applyBorder="1" applyAlignment="1">
      <alignment horizontal="distributed" vertical="center"/>
    </xf>
    <xf numFmtId="0" fontId="3" fillId="1" borderId="16" xfId="0" applyFont="1" applyFill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0" fontId="3" fillId="1" borderId="20" xfId="0" applyFont="1" applyFill="1" applyBorder="1" applyAlignment="1">
      <alignment horizontal="distributed" vertical="center" wrapText="1"/>
    </xf>
    <xf numFmtId="0" fontId="3" fillId="1" borderId="2" xfId="0" applyFont="1" applyFill="1" applyBorder="1" applyAlignment="1">
      <alignment horizontal="distributed" vertical="center"/>
    </xf>
    <xf numFmtId="0" fontId="3" fillId="1" borderId="21" xfId="0" applyFont="1" applyFill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2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0" fontId="3" fillId="1" borderId="24" xfId="0" applyFont="1" applyFill="1" applyBorder="1" applyAlignment="1">
      <alignment horizontal="center" vertical="center"/>
    </xf>
    <xf numFmtId="0" fontId="3" fillId="1" borderId="25" xfId="0" applyFont="1" applyFill="1" applyBorder="1" applyAlignment="1">
      <alignment horizontal="center" vertical="center"/>
    </xf>
    <xf numFmtId="0" fontId="3" fillId="1" borderId="26" xfId="0" applyFont="1" applyFill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8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0" fontId="3" fillId="0" borderId="0" xfId="0" applyFont="1" applyAlignment="1">
      <alignment horizontal="distributed" vertical="center" indent="1"/>
    </xf>
    <xf numFmtId="178" fontId="3" fillId="0" borderId="0" xfId="0" applyNumberFormat="1" applyFont="1">
      <alignment vertical="center"/>
    </xf>
    <xf numFmtId="0" fontId="3" fillId="1" borderId="5" xfId="0" applyFont="1" applyFill="1" applyBorder="1" applyAlignment="1">
      <alignment horizontal="distributed" vertical="center" indent="1"/>
    </xf>
    <xf numFmtId="0" fontId="3" fillId="1" borderId="7" xfId="0" applyFont="1" applyFill="1" applyBorder="1" applyAlignment="1">
      <alignment horizontal="distributed" vertical="center" indent="1"/>
    </xf>
    <xf numFmtId="0" fontId="3" fillId="1" borderId="29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horizontal="distributed" vertical="center" justifyLastLine="1"/>
    </xf>
    <xf numFmtId="0" fontId="3" fillId="1" borderId="7" xfId="0" applyFont="1" applyFill="1" applyBorder="1" applyAlignment="1">
      <alignment horizontal="distributed" vertical="center" justifyLastLine="1"/>
    </xf>
    <xf numFmtId="0" fontId="3" fillId="1" borderId="11" xfId="0" applyFont="1" applyFill="1" applyBorder="1" applyAlignment="1">
      <alignment horizontal="distributed" vertical="center" indent="1"/>
    </xf>
    <xf numFmtId="0" fontId="3" fillId="1" borderId="13" xfId="0" applyFont="1" applyFill="1" applyBorder="1" applyAlignment="1">
      <alignment horizontal="distributed" vertical="center" indent="1"/>
    </xf>
    <xf numFmtId="0" fontId="3" fillId="1" borderId="27" xfId="0" applyFont="1" applyFill="1" applyBorder="1" applyAlignment="1">
      <alignment horizontal="center" vertical="center"/>
    </xf>
    <xf numFmtId="0" fontId="3" fillId="1" borderId="12" xfId="0" applyFont="1" applyFill="1" applyBorder="1" applyAlignment="1">
      <alignment horizontal="center" vertical="center"/>
    </xf>
    <xf numFmtId="0" fontId="3" fillId="1" borderId="30" xfId="0" applyFont="1" applyFill="1" applyBorder="1" applyAlignment="1">
      <alignment horizontal="distributed" vertical="center" indent="1"/>
    </xf>
    <xf numFmtId="0" fontId="3" fillId="1" borderId="19" xfId="0" applyFont="1" applyFill="1" applyBorder="1" applyAlignment="1">
      <alignment horizontal="distributed" vertical="center" indent="1"/>
    </xf>
    <xf numFmtId="179" fontId="5" fillId="0" borderId="31" xfId="0" applyNumberFormat="1" applyFont="1" applyBorder="1">
      <alignment vertical="center"/>
    </xf>
    <xf numFmtId="179" fontId="5" fillId="0" borderId="32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179" fontId="5" fillId="0" borderId="18" xfId="0" applyNumberFormat="1" applyFont="1" applyBorder="1">
      <alignment vertical="center"/>
    </xf>
    <xf numFmtId="179" fontId="5" fillId="0" borderId="19" xfId="0" applyNumberFormat="1" applyFont="1" applyBorder="1">
      <alignment vertical="center"/>
    </xf>
    <xf numFmtId="0" fontId="3" fillId="1" borderId="33" xfId="0" applyFont="1" applyFill="1" applyBorder="1" applyAlignment="1">
      <alignment horizontal="distributed" vertical="center" indent="1"/>
    </xf>
    <xf numFmtId="0" fontId="3" fillId="1" borderId="34" xfId="0" applyFont="1" applyFill="1" applyBorder="1" applyAlignment="1">
      <alignment horizontal="distributed" vertical="center" indent="1"/>
    </xf>
    <xf numFmtId="179" fontId="5" fillId="0" borderId="35" xfId="0" applyNumberFormat="1" applyFont="1" applyBorder="1">
      <alignment vertical="center"/>
    </xf>
    <xf numFmtId="179" fontId="5" fillId="0" borderId="36" xfId="0" applyNumberFormat="1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179" fontId="5" fillId="0" borderId="37" xfId="0" applyNumberFormat="1" applyFont="1" applyBorder="1">
      <alignment vertical="center"/>
    </xf>
    <xf numFmtId="179" fontId="5" fillId="0" borderId="30" xfId="0" applyNumberFormat="1" applyFont="1" applyBorder="1">
      <alignment vertical="center"/>
    </xf>
    <xf numFmtId="179" fontId="5" fillId="0" borderId="18" xfId="0" applyNumberFormat="1" applyFont="1" applyBorder="1">
      <alignment vertical="center"/>
    </xf>
    <xf numFmtId="179" fontId="5" fillId="0" borderId="34" xfId="0" applyNumberFormat="1" applyFont="1" applyBorder="1">
      <alignment vertical="center"/>
    </xf>
    <xf numFmtId="179" fontId="5" fillId="0" borderId="38" xfId="0" applyNumberFormat="1" applyFont="1" applyBorder="1">
      <alignment vertical="center"/>
    </xf>
    <xf numFmtId="179" fontId="5" fillId="0" borderId="22" xfId="0" applyNumberFormat="1" applyFont="1" applyBorder="1">
      <alignment vertical="center"/>
    </xf>
    <xf numFmtId="179" fontId="7" fillId="0" borderId="0" xfId="0" applyNumberFormat="1" applyFont="1">
      <alignment vertical="center"/>
    </xf>
    <xf numFmtId="179" fontId="7" fillId="1" borderId="0" xfId="0" applyNumberFormat="1" applyFont="1" applyFill="1">
      <alignment vertical="center"/>
    </xf>
    <xf numFmtId="0" fontId="3" fillId="1" borderId="33" xfId="0" applyFont="1" applyFill="1" applyBorder="1" applyAlignment="1">
      <alignment horizontal="distributed" vertical="center"/>
    </xf>
    <xf numFmtId="0" fontId="3" fillId="1" borderId="34" xfId="0" applyFont="1" applyFill="1" applyBorder="1" applyAlignment="1">
      <alignment horizontal="distributed" vertical="center"/>
    </xf>
    <xf numFmtId="179" fontId="7" fillId="0" borderId="38" xfId="0" applyNumberFormat="1" applyFont="1" applyBorder="1">
      <alignment vertical="center"/>
    </xf>
    <xf numFmtId="179" fontId="7" fillId="0" borderId="22" xfId="0" applyNumberFormat="1" applyFont="1" applyBorder="1">
      <alignment vertical="center"/>
    </xf>
    <xf numFmtId="179" fontId="7" fillId="0" borderId="35" xfId="0" applyNumberFormat="1" applyFont="1" applyBorder="1">
      <alignment vertical="center"/>
    </xf>
    <xf numFmtId="179" fontId="7" fillId="0" borderId="36" xfId="0" applyNumberFormat="1" applyFont="1" applyBorder="1">
      <alignment vertical="center"/>
    </xf>
    <xf numFmtId="179" fontId="7" fillId="0" borderId="39" xfId="0" applyNumberFormat="1" applyFont="1" applyBorder="1">
      <alignment vertical="center"/>
    </xf>
    <xf numFmtId="179" fontId="7" fillId="0" borderId="40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179" fontId="5" fillId="0" borderId="12" xfId="0" applyNumberFormat="1" applyFont="1" applyBorder="1">
      <alignment vertical="center"/>
    </xf>
    <xf numFmtId="179" fontId="5" fillId="0" borderId="13" xfId="0" applyNumberFormat="1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1" borderId="8" xfId="0" applyFont="1" applyFill="1" applyBorder="1" applyAlignment="1">
      <alignment horizontal="distributed" vertical="center" justifyLastLine="1"/>
    </xf>
    <xf numFmtId="0" fontId="3" fillId="1" borderId="9" xfId="0" applyFont="1" applyFill="1" applyBorder="1" applyAlignment="1">
      <alignment horizontal="distributed" vertical="center" justifyLastLine="1"/>
    </xf>
    <xf numFmtId="0" fontId="3" fillId="1" borderId="10" xfId="0" applyFont="1" applyFill="1" applyBorder="1" applyAlignment="1">
      <alignment horizontal="distributed" vertical="center" justifyLastLine="1"/>
    </xf>
    <xf numFmtId="179" fontId="5" fillId="0" borderId="41" xfId="0" applyNumberFormat="1" applyFont="1" applyBorder="1">
      <alignment vertical="center"/>
    </xf>
    <xf numFmtId="179" fontId="5" fillId="0" borderId="42" xfId="0" applyNumberFormat="1" applyFont="1" applyBorder="1">
      <alignment vertical="center"/>
    </xf>
    <xf numFmtId="179" fontId="5" fillId="0" borderId="43" xfId="0" applyNumberFormat="1" applyFont="1" applyBorder="1">
      <alignment vertical="center"/>
    </xf>
    <xf numFmtId="179" fontId="5" fillId="0" borderId="40" xfId="0" applyNumberFormat="1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179" fontId="5" fillId="0" borderId="40" xfId="0" applyNumberFormat="1" applyFont="1" applyBorder="1">
      <alignment vertical="center"/>
    </xf>
    <xf numFmtId="179" fontId="5" fillId="0" borderId="44" xfId="0" applyNumberFormat="1" applyFont="1" applyBorder="1">
      <alignment vertical="center"/>
    </xf>
    <xf numFmtId="0" fontId="3" fillId="0" borderId="0" xfId="0" applyFont="1" applyAlignment="1">
      <alignment horizontal="right"/>
    </xf>
    <xf numFmtId="0" fontId="3" fillId="0" borderId="37" xfId="0" applyFont="1" applyBorder="1">
      <alignment vertical="center"/>
    </xf>
    <xf numFmtId="0" fontId="0" fillId="0" borderId="37" xfId="0" applyBorder="1">
      <alignment vertical="center"/>
    </xf>
    <xf numFmtId="0" fontId="3" fillId="1" borderId="6" xfId="0" applyFont="1" applyFill="1" applyBorder="1" applyAlignment="1">
      <alignment horizontal="distributed" vertical="center" indent="1"/>
    </xf>
    <xf numFmtId="0" fontId="3" fillId="1" borderId="45" xfId="0" applyFont="1" applyFill="1" applyBorder="1" applyAlignment="1">
      <alignment horizontal="distributed" vertical="center" indent="1"/>
    </xf>
    <xf numFmtId="0" fontId="0" fillId="1" borderId="46" xfId="0" applyFill="1" applyBorder="1" applyAlignment="1">
      <alignment horizontal="distributed" vertical="center" indent="1"/>
    </xf>
    <xf numFmtId="0" fontId="3" fillId="1" borderId="12" xfId="0" applyFont="1" applyFill="1" applyBorder="1" applyAlignment="1">
      <alignment horizontal="distributed" vertical="center" indent="1"/>
    </xf>
    <xf numFmtId="0" fontId="3" fillId="1" borderId="47" xfId="0" applyFont="1" applyFill="1" applyBorder="1" applyAlignment="1">
      <alignment horizontal="distributed" vertical="center" indent="1"/>
    </xf>
    <xf numFmtId="0" fontId="0" fillId="1" borderId="43" xfId="0" applyFill="1" applyBorder="1" applyAlignment="1">
      <alignment horizontal="distributed" vertical="center" indent="1"/>
    </xf>
    <xf numFmtId="0" fontId="0" fillId="1" borderId="47" xfId="0" applyFill="1" applyBorder="1" applyAlignment="1">
      <alignment horizontal="distributed" vertical="center" indent="1"/>
    </xf>
    <xf numFmtId="176" fontId="7" fillId="0" borderId="30" xfId="0" applyNumberFormat="1" applyFont="1" applyBorder="1" applyAlignment="1">
      <alignment horizontal="distributed" vertical="center" indent="1"/>
    </xf>
    <xf numFmtId="176" fontId="7" fillId="0" borderId="18" xfId="0" applyNumberFormat="1" applyFont="1" applyBorder="1" applyAlignment="1">
      <alignment horizontal="distributed" vertical="center" indent="1"/>
    </xf>
    <xf numFmtId="178" fontId="7" fillId="0" borderId="48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distributed" vertical="center" indent="1"/>
    </xf>
    <xf numFmtId="176" fontId="7" fillId="0" borderId="37" xfId="0" applyNumberFormat="1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178" fontId="7" fillId="0" borderId="47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0AFC-AA09-4C15-961D-A75D703C0A96}">
  <sheetPr>
    <pageSetUpPr fitToPage="1"/>
  </sheetPr>
  <dimension ref="A1:V77"/>
  <sheetViews>
    <sheetView tabSelected="1" view="pageBreakPreview" topLeftCell="A67" zoomScale="120" zoomScaleNormal="100" zoomScaleSheetLayoutView="120" workbookViewId="0">
      <selection sqref="A1:XFD1048576"/>
    </sheetView>
  </sheetViews>
  <sheetFormatPr defaultColWidth="9" defaultRowHeight="13" x14ac:dyDescent="0.2"/>
  <cols>
    <col min="1" max="1" width="16.90625" customWidth="1"/>
    <col min="2" max="2" width="15" customWidth="1"/>
    <col min="3" max="3" width="14" customWidth="1"/>
    <col min="4" max="4" width="13.36328125" customWidth="1"/>
    <col min="5" max="11" width="12.453125" customWidth="1"/>
    <col min="12" max="12" width="15.6328125" customWidth="1"/>
    <col min="13" max="13" width="2.90625" customWidth="1"/>
    <col min="16" max="16" width="17.90625" customWidth="1"/>
    <col min="17" max="17" width="16.90625" customWidth="1"/>
    <col min="18" max="18" width="13.6328125" customWidth="1"/>
    <col min="19" max="20" width="13.08984375" customWidth="1"/>
  </cols>
  <sheetData>
    <row r="1" spans="1:14" ht="6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ht="13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30" customHeight="1" thickBot="1" x14ac:dyDescent="0.35">
      <c r="A3" s="5" t="s">
        <v>1</v>
      </c>
      <c r="B3" s="4"/>
      <c r="C3" s="4"/>
      <c r="H3" s="6" t="s">
        <v>2</v>
      </c>
      <c r="I3" s="6"/>
      <c r="J3" s="6"/>
      <c r="K3" s="6"/>
      <c r="L3" s="4"/>
      <c r="N3" s="7"/>
    </row>
    <row r="4" spans="1:14" ht="24" customHeight="1" x14ac:dyDescent="0.2">
      <c r="A4" s="8" t="s">
        <v>3</v>
      </c>
      <c r="B4" s="9"/>
      <c r="C4" s="9"/>
      <c r="D4" s="10"/>
      <c r="E4" s="8" t="s">
        <v>4</v>
      </c>
      <c r="F4" s="9"/>
      <c r="G4" s="9" t="s">
        <v>5</v>
      </c>
      <c r="H4" s="11" t="s">
        <v>6</v>
      </c>
      <c r="I4" s="12"/>
      <c r="J4" s="12"/>
      <c r="K4" s="13"/>
      <c r="L4" s="4"/>
    </row>
    <row r="5" spans="1:14" ht="24" customHeight="1" thickBot="1" x14ac:dyDescent="0.25">
      <c r="A5" s="14"/>
      <c r="B5" s="15"/>
      <c r="C5" s="15"/>
      <c r="D5" s="16"/>
      <c r="E5" s="14"/>
      <c r="F5" s="15"/>
      <c r="G5" s="15"/>
      <c r="H5" s="17" t="s">
        <v>7</v>
      </c>
      <c r="I5" s="17" t="s">
        <v>8</v>
      </c>
      <c r="J5" s="17" t="s">
        <v>9</v>
      </c>
      <c r="K5" s="18" t="s">
        <v>10</v>
      </c>
      <c r="L5" s="4"/>
    </row>
    <row r="6" spans="1:14" ht="45" customHeight="1" x14ac:dyDescent="0.2">
      <c r="A6" s="19" t="s">
        <v>11</v>
      </c>
      <c r="B6" s="20"/>
      <c r="C6" s="20"/>
      <c r="D6" s="21"/>
      <c r="E6" s="22">
        <v>10</v>
      </c>
      <c r="F6" s="23"/>
      <c r="G6" s="24">
        <v>6</v>
      </c>
      <c r="H6" s="24">
        <v>101</v>
      </c>
      <c r="I6" s="24">
        <v>31</v>
      </c>
      <c r="J6" s="24">
        <v>33</v>
      </c>
      <c r="K6" s="25">
        <v>37</v>
      </c>
      <c r="L6" s="4"/>
    </row>
    <row r="7" spans="1:14" ht="45" customHeight="1" x14ac:dyDescent="0.2">
      <c r="A7" s="26" t="s">
        <v>12</v>
      </c>
      <c r="B7" s="27"/>
      <c r="C7" s="27"/>
      <c r="D7" s="28"/>
      <c r="E7" s="29">
        <v>9</v>
      </c>
      <c r="F7" s="30"/>
      <c r="G7" s="31">
        <v>4</v>
      </c>
      <c r="H7" s="31">
        <v>71</v>
      </c>
      <c r="I7" s="31">
        <v>16</v>
      </c>
      <c r="J7" s="31">
        <v>24</v>
      </c>
      <c r="K7" s="32">
        <v>31</v>
      </c>
      <c r="L7" s="4"/>
    </row>
    <row r="8" spans="1:14" ht="29.25" customHeight="1" thickBot="1" x14ac:dyDescent="0.25">
      <c r="A8" s="33" t="s">
        <v>13</v>
      </c>
      <c r="B8" s="34"/>
      <c r="C8" s="34"/>
      <c r="D8" s="35"/>
      <c r="E8" s="36">
        <f>SUM(E6:F7)</f>
        <v>19</v>
      </c>
      <c r="F8" s="37"/>
      <c r="G8" s="38">
        <f>SUM(G6:G7)</f>
        <v>10</v>
      </c>
      <c r="H8" s="38">
        <f>SUM(H6:H7)</f>
        <v>172</v>
      </c>
      <c r="I8" s="38">
        <f>SUM(I6:I7)</f>
        <v>47</v>
      </c>
      <c r="J8" s="38">
        <f>SUM(J6:J7)</f>
        <v>57</v>
      </c>
      <c r="K8" s="39">
        <f>SUM(K6:K7)</f>
        <v>68</v>
      </c>
      <c r="L8" s="4"/>
    </row>
    <row r="9" spans="1:14" ht="25.5" customHeight="1" x14ac:dyDescent="0.2">
      <c r="A9" s="4" t="s">
        <v>14</v>
      </c>
      <c r="B9" s="40"/>
      <c r="C9" s="41"/>
      <c r="D9" s="41"/>
      <c r="E9" s="41"/>
      <c r="F9" s="41"/>
      <c r="G9" s="41"/>
      <c r="H9" s="4"/>
      <c r="I9" s="4"/>
      <c r="J9" s="4"/>
      <c r="K9" s="4"/>
      <c r="L9" s="4"/>
    </row>
    <row r="10" spans="1:14" ht="13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4" ht="31.5" customHeight="1" thickBot="1" x14ac:dyDescent="0.35">
      <c r="A11" s="5" t="s">
        <v>15</v>
      </c>
      <c r="B11" s="4"/>
      <c r="C11" s="4"/>
      <c r="D11" s="4"/>
      <c r="E11" s="4"/>
      <c r="F11" s="4"/>
      <c r="G11" s="4"/>
      <c r="H11" s="4"/>
      <c r="I11" s="6" t="s">
        <v>2</v>
      </c>
      <c r="J11" s="6"/>
      <c r="K11" s="6"/>
      <c r="L11" s="6"/>
    </row>
    <row r="12" spans="1:14" ht="24" customHeight="1" x14ac:dyDescent="0.2">
      <c r="A12" s="42" t="s">
        <v>16</v>
      </c>
      <c r="B12" s="43"/>
      <c r="C12" s="44" t="s">
        <v>17</v>
      </c>
      <c r="D12" s="45" t="s">
        <v>18</v>
      </c>
      <c r="E12" s="46" t="s">
        <v>19</v>
      </c>
      <c r="F12" s="46"/>
      <c r="G12" s="46"/>
      <c r="H12" s="46"/>
      <c r="I12" s="46"/>
      <c r="J12" s="46"/>
      <c r="K12" s="46"/>
      <c r="L12" s="47"/>
    </row>
    <row r="13" spans="1:14" ht="24" customHeight="1" thickBot="1" x14ac:dyDescent="0.25">
      <c r="A13" s="48"/>
      <c r="B13" s="49"/>
      <c r="C13" s="50"/>
      <c r="D13" s="51"/>
      <c r="E13" s="17" t="s">
        <v>20</v>
      </c>
      <c r="F13" s="17" t="s">
        <v>21</v>
      </c>
      <c r="G13" s="17" t="s">
        <v>22</v>
      </c>
      <c r="H13" s="17" t="s">
        <v>23</v>
      </c>
      <c r="I13" s="17" t="s">
        <v>24</v>
      </c>
      <c r="J13" s="17" t="s">
        <v>25</v>
      </c>
      <c r="K13" s="17" t="s">
        <v>26</v>
      </c>
      <c r="L13" s="18" t="s">
        <v>27</v>
      </c>
    </row>
    <row r="14" spans="1:14" ht="24" customHeight="1" x14ac:dyDescent="0.2">
      <c r="A14" s="52" t="s">
        <v>28</v>
      </c>
      <c r="B14" s="53"/>
      <c r="C14" s="54">
        <v>27</v>
      </c>
      <c r="D14" s="55">
        <v>17</v>
      </c>
      <c r="E14" s="56" t="s">
        <v>29</v>
      </c>
      <c r="F14" s="57">
        <v>24</v>
      </c>
      <c r="G14" s="57">
        <v>36</v>
      </c>
      <c r="H14" s="57">
        <v>36</v>
      </c>
      <c r="I14" s="57">
        <v>31</v>
      </c>
      <c r="J14" s="57">
        <v>36</v>
      </c>
      <c r="K14" s="57">
        <v>41</v>
      </c>
      <c r="L14" s="58">
        <f>SUM(F14:K14)</f>
        <v>204</v>
      </c>
    </row>
    <row r="15" spans="1:14" ht="24" customHeight="1" x14ac:dyDescent="0.2">
      <c r="A15" s="59"/>
      <c r="B15" s="60"/>
      <c r="C15" s="61"/>
      <c r="D15" s="62"/>
      <c r="E15" s="63" t="s">
        <v>30</v>
      </c>
      <c r="F15" s="64">
        <v>18</v>
      </c>
      <c r="G15" s="64">
        <v>25</v>
      </c>
      <c r="H15" s="64">
        <v>31</v>
      </c>
      <c r="I15" s="64">
        <v>26</v>
      </c>
      <c r="J15" s="64">
        <v>23</v>
      </c>
      <c r="K15" s="64">
        <v>34</v>
      </c>
      <c r="L15" s="58">
        <f>SUM(F15:K15)</f>
        <v>157</v>
      </c>
    </row>
    <row r="16" spans="1:14" ht="24" customHeight="1" x14ac:dyDescent="0.2">
      <c r="A16" s="59"/>
      <c r="B16" s="60"/>
      <c r="C16" s="65"/>
      <c r="D16" s="66"/>
      <c r="E16" s="63" t="s">
        <v>27</v>
      </c>
      <c r="F16" s="64">
        <f t="shared" ref="F16:L16" si="0">SUM(F14:F15)</f>
        <v>42</v>
      </c>
      <c r="G16" s="64">
        <f t="shared" si="0"/>
        <v>61</v>
      </c>
      <c r="H16" s="64">
        <f t="shared" si="0"/>
        <v>67</v>
      </c>
      <c r="I16" s="64">
        <f t="shared" si="0"/>
        <v>57</v>
      </c>
      <c r="J16" s="64">
        <f t="shared" si="0"/>
        <v>59</v>
      </c>
      <c r="K16" s="64">
        <f t="shared" si="0"/>
        <v>75</v>
      </c>
      <c r="L16" s="67">
        <f t="shared" si="0"/>
        <v>361</v>
      </c>
    </row>
    <row r="17" spans="1:16" ht="24" customHeight="1" x14ac:dyDescent="0.2">
      <c r="A17" s="59" t="s">
        <v>31</v>
      </c>
      <c r="B17" s="60"/>
      <c r="C17" s="68">
        <v>21</v>
      </c>
      <c r="D17" s="69">
        <v>13</v>
      </c>
      <c r="E17" s="63" t="s">
        <v>29</v>
      </c>
      <c r="F17" s="57">
        <v>23</v>
      </c>
      <c r="G17" s="57">
        <v>20</v>
      </c>
      <c r="H17" s="57">
        <v>16</v>
      </c>
      <c r="I17" s="57">
        <v>20</v>
      </c>
      <c r="J17" s="57">
        <v>21</v>
      </c>
      <c r="K17" s="57">
        <v>24</v>
      </c>
      <c r="L17" s="58">
        <f>SUM(F17:K17)</f>
        <v>124</v>
      </c>
    </row>
    <row r="18" spans="1:16" ht="24" customHeight="1" x14ac:dyDescent="0.2">
      <c r="A18" s="59"/>
      <c r="B18" s="60"/>
      <c r="C18" s="61"/>
      <c r="D18" s="62"/>
      <c r="E18" s="63" t="s">
        <v>30</v>
      </c>
      <c r="F18" s="64">
        <v>10</v>
      </c>
      <c r="G18" s="64">
        <v>17</v>
      </c>
      <c r="H18" s="64">
        <v>28</v>
      </c>
      <c r="I18" s="64">
        <v>14</v>
      </c>
      <c r="J18" s="64">
        <v>20</v>
      </c>
      <c r="K18" s="64">
        <v>20</v>
      </c>
      <c r="L18" s="58">
        <f>SUM(F18:K18)</f>
        <v>109</v>
      </c>
    </row>
    <row r="19" spans="1:16" ht="24" customHeight="1" x14ac:dyDescent="0.2">
      <c r="A19" s="59"/>
      <c r="B19" s="60"/>
      <c r="C19" s="65"/>
      <c r="D19" s="66"/>
      <c r="E19" s="63" t="s">
        <v>27</v>
      </c>
      <c r="F19" s="64">
        <f t="shared" ref="F19:L19" si="1">SUM(F17:F18)</f>
        <v>33</v>
      </c>
      <c r="G19" s="64">
        <f t="shared" si="1"/>
        <v>37</v>
      </c>
      <c r="H19" s="64">
        <f t="shared" si="1"/>
        <v>44</v>
      </c>
      <c r="I19" s="64">
        <f t="shared" si="1"/>
        <v>34</v>
      </c>
      <c r="J19" s="64">
        <f t="shared" si="1"/>
        <v>41</v>
      </c>
      <c r="K19" s="64">
        <f t="shared" si="1"/>
        <v>44</v>
      </c>
      <c r="L19" s="67">
        <f t="shared" si="1"/>
        <v>233</v>
      </c>
    </row>
    <row r="20" spans="1:16" ht="24" customHeight="1" x14ac:dyDescent="0.2">
      <c r="A20" s="59" t="s">
        <v>32</v>
      </c>
      <c r="B20" s="60"/>
      <c r="C20" s="68">
        <v>35</v>
      </c>
      <c r="D20" s="69">
        <v>24</v>
      </c>
      <c r="E20" s="63" t="s">
        <v>29</v>
      </c>
      <c r="F20" s="57">
        <v>42</v>
      </c>
      <c r="G20" s="57">
        <v>48</v>
      </c>
      <c r="H20" s="57">
        <v>47</v>
      </c>
      <c r="I20" s="57">
        <v>46</v>
      </c>
      <c r="J20" s="57">
        <v>45</v>
      </c>
      <c r="K20" s="57">
        <v>38</v>
      </c>
      <c r="L20" s="58">
        <f>SUM(F20:K20)</f>
        <v>266</v>
      </c>
    </row>
    <row r="21" spans="1:16" ht="24" customHeight="1" x14ac:dyDescent="0.2">
      <c r="A21" s="59"/>
      <c r="B21" s="60"/>
      <c r="C21" s="61"/>
      <c r="D21" s="62"/>
      <c r="E21" s="63" t="s">
        <v>30</v>
      </c>
      <c r="F21" s="64">
        <v>43</v>
      </c>
      <c r="G21" s="64">
        <v>44</v>
      </c>
      <c r="H21" s="64">
        <v>52</v>
      </c>
      <c r="I21" s="64">
        <v>38</v>
      </c>
      <c r="J21" s="57">
        <v>45</v>
      </c>
      <c r="K21" s="64">
        <v>44</v>
      </c>
      <c r="L21" s="58">
        <f>SUM(F21:K21)</f>
        <v>266</v>
      </c>
    </row>
    <row r="22" spans="1:16" ht="24" customHeight="1" x14ac:dyDescent="0.2">
      <c r="A22" s="59"/>
      <c r="B22" s="60"/>
      <c r="C22" s="65"/>
      <c r="D22" s="66"/>
      <c r="E22" s="63" t="s">
        <v>27</v>
      </c>
      <c r="F22" s="64">
        <f t="shared" ref="F22:L22" si="2">SUM(F20:F21)</f>
        <v>85</v>
      </c>
      <c r="G22" s="64">
        <f t="shared" si="2"/>
        <v>92</v>
      </c>
      <c r="H22" s="64">
        <f t="shared" si="2"/>
        <v>99</v>
      </c>
      <c r="I22" s="64">
        <f t="shared" si="2"/>
        <v>84</v>
      </c>
      <c r="J22" s="64">
        <f t="shared" si="2"/>
        <v>90</v>
      </c>
      <c r="K22" s="64">
        <f t="shared" si="2"/>
        <v>82</v>
      </c>
      <c r="L22" s="67">
        <f t="shared" si="2"/>
        <v>532</v>
      </c>
    </row>
    <row r="23" spans="1:16" ht="24" customHeight="1" x14ac:dyDescent="0.2">
      <c r="A23" s="59" t="s">
        <v>33</v>
      </c>
      <c r="B23" s="60"/>
      <c r="C23" s="68">
        <v>27</v>
      </c>
      <c r="D23" s="69">
        <v>14</v>
      </c>
      <c r="E23" s="63" t="s">
        <v>29</v>
      </c>
      <c r="F23" s="57">
        <v>8</v>
      </c>
      <c r="G23" s="57">
        <v>26</v>
      </c>
      <c r="H23" s="57">
        <v>24</v>
      </c>
      <c r="I23" s="57">
        <v>12</v>
      </c>
      <c r="J23" s="57">
        <v>26</v>
      </c>
      <c r="K23" s="57">
        <v>29</v>
      </c>
      <c r="L23" s="58">
        <f>SUM(F23:K23)</f>
        <v>125</v>
      </c>
    </row>
    <row r="24" spans="1:16" ht="24" customHeight="1" x14ac:dyDescent="0.2">
      <c r="A24" s="59"/>
      <c r="B24" s="60"/>
      <c r="C24" s="61"/>
      <c r="D24" s="62"/>
      <c r="E24" s="63" t="s">
        <v>30</v>
      </c>
      <c r="F24" s="64">
        <v>18</v>
      </c>
      <c r="G24" s="64">
        <v>19</v>
      </c>
      <c r="H24" s="64">
        <v>27</v>
      </c>
      <c r="I24" s="64">
        <v>23</v>
      </c>
      <c r="J24" s="64">
        <v>28</v>
      </c>
      <c r="K24" s="64">
        <v>16</v>
      </c>
      <c r="L24" s="58">
        <f>SUM(F24:K24)</f>
        <v>131</v>
      </c>
    </row>
    <row r="25" spans="1:16" ht="24" customHeight="1" x14ac:dyDescent="0.2">
      <c r="A25" s="59"/>
      <c r="B25" s="60"/>
      <c r="C25" s="65"/>
      <c r="D25" s="66"/>
      <c r="E25" s="63" t="s">
        <v>27</v>
      </c>
      <c r="F25" s="64">
        <f t="shared" ref="F25:L25" si="3">SUM(F23:F24)</f>
        <v>26</v>
      </c>
      <c r="G25" s="64">
        <f t="shared" si="3"/>
        <v>45</v>
      </c>
      <c r="H25" s="64">
        <f t="shared" si="3"/>
        <v>51</v>
      </c>
      <c r="I25" s="64">
        <f t="shared" si="3"/>
        <v>35</v>
      </c>
      <c r="J25" s="64">
        <f t="shared" si="3"/>
        <v>54</v>
      </c>
      <c r="K25" s="64">
        <f t="shared" si="3"/>
        <v>45</v>
      </c>
      <c r="L25" s="67">
        <f t="shared" si="3"/>
        <v>256</v>
      </c>
      <c r="P25" s="70"/>
    </row>
    <row r="26" spans="1:16" ht="24" customHeight="1" x14ac:dyDescent="0.2">
      <c r="A26" s="59" t="s">
        <v>34</v>
      </c>
      <c r="B26" s="60"/>
      <c r="C26" s="68">
        <v>18</v>
      </c>
      <c r="D26" s="69">
        <v>11</v>
      </c>
      <c r="E26" s="63" t="s">
        <v>29</v>
      </c>
      <c r="F26" s="57">
        <v>11</v>
      </c>
      <c r="G26" s="57">
        <v>15</v>
      </c>
      <c r="H26" s="57">
        <v>14</v>
      </c>
      <c r="I26" s="57">
        <v>16</v>
      </c>
      <c r="J26" s="57">
        <v>10</v>
      </c>
      <c r="K26" s="57">
        <v>12</v>
      </c>
      <c r="L26" s="58">
        <f>SUM(F26:K26)</f>
        <v>78</v>
      </c>
      <c r="P26" s="70"/>
    </row>
    <row r="27" spans="1:16" ht="24" customHeight="1" x14ac:dyDescent="0.2">
      <c r="A27" s="59"/>
      <c r="B27" s="60"/>
      <c r="C27" s="61"/>
      <c r="D27" s="62"/>
      <c r="E27" s="63" t="s">
        <v>30</v>
      </c>
      <c r="F27" s="64">
        <v>11</v>
      </c>
      <c r="G27" s="64">
        <v>9</v>
      </c>
      <c r="H27" s="64">
        <v>24</v>
      </c>
      <c r="I27" s="64">
        <v>14</v>
      </c>
      <c r="J27" s="64">
        <v>17</v>
      </c>
      <c r="K27" s="64">
        <v>14</v>
      </c>
      <c r="L27" s="58">
        <f>SUM(F27:K27)</f>
        <v>89</v>
      </c>
      <c r="P27" s="71"/>
    </row>
    <row r="28" spans="1:16" ht="24" customHeight="1" x14ac:dyDescent="0.2">
      <c r="A28" s="59"/>
      <c r="B28" s="60"/>
      <c r="C28" s="65"/>
      <c r="D28" s="66"/>
      <c r="E28" s="63" t="s">
        <v>27</v>
      </c>
      <c r="F28" s="64">
        <f t="shared" ref="F28:L28" si="4">SUM(F26:F27)</f>
        <v>22</v>
      </c>
      <c r="G28" s="64">
        <f t="shared" si="4"/>
        <v>24</v>
      </c>
      <c r="H28" s="64">
        <f t="shared" si="4"/>
        <v>38</v>
      </c>
      <c r="I28" s="64">
        <f t="shared" si="4"/>
        <v>30</v>
      </c>
      <c r="J28" s="64">
        <f t="shared" si="4"/>
        <v>27</v>
      </c>
      <c r="K28" s="64">
        <f t="shared" si="4"/>
        <v>26</v>
      </c>
      <c r="L28" s="67">
        <f t="shared" si="4"/>
        <v>167</v>
      </c>
    </row>
    <row r="29" spans="1:16" ht="24" customHeight="1" x14ac:dyDescent="0.2">
      <c r="A29" s="59" t="s">
        <v>35</v>
      </c>
      <c r="B29" s="60"/>
      <c r="C29" s="68">
        <v>26</v>
      </c>
      <c r="D29" s="69">
        <v>16</v>
      </c>
      <c r="E29" s="63" t="s">
        <v>29</v>
      </c>
      <c r="F29" s="57">
        <v>29</v>
      </c>
      <c r="G29" s="57">
        <v>44</v>
      </c>
      <c r="H29" s="57">
        <v>30</v>
      </c>
      <c r="I29" s="57">
        <v>29</v>
      </c>
      <c r="J29" s="57">
        <v>29</v>
      </c>
      <c r="K29" s="57">
        <v>39</v>
      </c>
      <c r="L29" s="58">
        <f>SUM(F29:K29)</f>
        <v>200</v>
      </c>
    </row>
    <row r="30" spans="1:16" ht="24" customHeight="1" x14ac:dyDescent="0.2">
      <c r="A30" s="59"/>
      <c r="B30" s="60"/>
      <c r="C30" s="61"/>
      <c r="D30" s="62"/>
      <c r="E30" s="63" t="s">
        <v>30</v>
      </c>
      <c r="F30" s="64">
        <v>17</v>
      </c>
      <c r="G30" s="64">
        <v>29</v>
      </c>
      <c r="H30" s="57">
        <v>30</v>
      </c>
      <c r="I30" s="64">
        <v>39</v>
      </c>
      <c r="J30" s="64">
        <v>30</v>
      </c>
      <c r="K30" s="64">
        <v>30</v>
      </c>
      <c r="L30" s="58">
        <f>SUM(F30:K30)</f>
        <v>175</v>
      </c>
    </row>
    <row r="31" spans="1:16" ht="24" customHeight="1" x14ac:dyDescent="0.2">
      <c r="A31" s="59"/>
      <c r="B31" s="60"/>
      <c r="C31" s="65"/>
      <c r="D31" s="66"/>
      <c r="E31" s="63" t="s">
        <v>27</v>
      </c>
      <c r="F31" s="64">
        <f t="shared" ref="F31:L31" si="5">SUM(F29:F30)</f>
        <v>46</v>
      </c>
      <c r="G31" s="64">
        <f t="shared" si="5"/>
        <v>73</v>
      </c>
      <c r="H31" s="64">
        <f t="shared" si="5"/>
        <v>60</v>
      </c>
      <c r="I31" s="64">
        <f t="shared" si="5"/>
        <v>68</v>
      </c>
      <c r="J31" s="64">
        <f t="shared" si="5"/>
        <v>59</v>
      </c>
      <c r="K31" s="64">
        <f t="shared" si="5"/>
        <v>69</v>
      </c>
      <c r="L31" s="67">
        <f t="shared" si="5"/>
        <v>375</v>
      </c>
    </row>
    <row r="32" spans="1:16" ht="24" customHeight="1" x14ac:dyDescent="0.2">
      <c r="A32" s="72" t="s">
        <v>36</v>
      </c>
      <c r="B32" s="73"/>
      <c r="C32" s="68">
        <v>23</v>
      </c>
      <c r="D32" s="69">
        <v>16</v>
      </c>
      <c r="E32" s="63" t="s">
        <v>29</v>
      </c>
      <c r="F32" s="57">
        <v>28</v>
      </c>
      <c r="G32" s="57">
        <v>26</v>
      </c>
      <c r="H32" s="57">
        <v>24</v>
      </c>
      <c r="I32" s="57">
        <v>28</v>
      </c>
      <c r="J32" s="57">
        <v>21</v>
      </c>
      <c r="K32" s="57">
        <v>23</v>
      </c>
      <c r="L32" s="58">
        <f>SUM(F32:K32)</f>
        <v>150</v>
      </c>
    </row>
    <row r="33" spans="1:12" ht="24" customHeight="1" x14ac:dyDescent="0.2">
      <c r="A33" s="72"/>
      <c r="B33" s="73"/>
      <c r="C33" s="61"/>
      <c r="D33" s="62"/>
      <c r="E33" s="63" t="s">
        <v>30</v>
      </c>
      <c r="F33" s="64">
        <v>19</v>
      </c>
      <c r="G33" s="64">
        <v>14</v>
      </c>
      <c r="H33" s="64">
        <v>25</v>
      </c>
      <c r="I33" s="64">
        <v>25</v>
      </c>
      <c r="J33" s="64">
        <v>24</v>
      </c>
      <c r="K33" s="64">
        <v>30</v>
      </c>
      <c r="L33" s="58">
        <f>SUM(F33:K33)</f>
        <v>137</v>
      </c>
    </row>
    <row r="34" spans="1:12" ht="24" customHeight="1" x14ac:dyDescent="0.2">
      <c r="A34" s="72"/>
      <c r="B34" s="73"/>
      <c r="C34" s="65"/>
      <c r="D34" s="66"/>
      <c r="E34" s="63" t="s">
        <v>27</v>
      </c>
      <c r="F34" s="64">
        <f t="shared" ref="F34:L34" si="6">SUM(F32:F33)</f>
        <v>47</v>
      </c>
      <c r="G34" s="64">
        <f t="shared" si="6"/>
        <v>40</v>
      </c>
      <c r="H34" s="64">
        <f t="shared" si="6"/>
        <v>49</v>
      </c>
      <c r="I34" s="64">
        <f t="shared" si="6"/>
        <v>53</v>
      </c>
      <c r="J34" s="64">
        <f t="shared" si="6"/>
        <v>45</v>
      </c>
      <c r="K34" s="64">
        <f t="shared" si="6"/>
        <v>53</v>
      </c>
      <c r="L34" s="67">
        <f t="shared" si="6"/>
        <v>287</v>
      </c>
    </row>
    <row r="35" spans="1:12" ht="24" customHeight="1" x14ac:dyDescent="0.2">
      <c r="A35" s="59" t="s">
        <v>37</v>
      </c>
      <c r="B35" s="60"/>
      <c r="C35" s="68">
        <v>29</v>
      </c>
      <c r="D35" s="69">
        <v>17</v>
      </c>
      <c r="E35" s="63" t="s">
        <v>29</v>
      </c>
      <c r="F35" s="57">
        <v>43</v>
      </c>
      <c r="G35" s="57">
        <v>34</v>
      </c>
      <c r="H35" s="57">
        <v>43</v>
      </c>
      <c r="I35" s="57">
        <v>41</v>
      </c>
      <c r="J35" s="57">
        <v>27</v>
      </c>
      <c r="K35" s="57">
        <v>34</v>
      </c>
      <c r="L35" s="58">
        <f>SUM(F35:K35)</f>
        <v>222</v>
      </c>
    </row>
    <row r="36" spans="1:12" ht="24" customHeight="1" x14ac:dyDescent="0.2">
      <c r="A36" s="59"/>
      <c r="B36" s="60"/>
      <c r="C36" s="61"/>
      <c r="D36" s="62"/>
      <c r="E36" s="63" t="s">
        <v>30</v>
      </c>
      <c r="F36" s="64">
        <v>30</v>
      </c>
      <c r="G36" s="64">
        <v>35</v>
      </c>
      <c r="H36" s="64">
        <v>33</v>
      </c>
      <c r="I36" s="64">
        <v>25</v>
      </c>
      <c r="J36" s="64">
        <v>39</v>
      </c>
      <c r="K36" s="64">
        <v>25</v>
      </c>
      <c r="L36" s="58">
        <f>SUM(F36:K36)</f>
        <v>187</v>
      </c>
    </row>
    <row r="37" spans="1:12" ht="24" customHeight="1" x14ac:dyDescent="0.2">
      <c r="A37" s="59"/>
      <c r="B37" s="60"/>
      <c r="C37" s="65"/>
      <c r="D37" s="66"/>
      <c r="E37" s="63" t="s">
        <v>27</v>
      </c>
      <c r="F37" s="64">
        <f t="shared" ref="F37:L37" si="7">SUM(F35:F36)</f>
        <v>73</v>
      </c>
      <c r="G37" s="64">
        <f t="shared" si="7"/>
        <v>69</v>
      </c>
      <c r="H37" s="64">
        <f t="shared" si="7"/>
        <v>76</v>
      </c>
      <c r="I37" s="64">
        <f t="shared" si="7"/>
        <v>66</v>
      </c>
      <c r="J37" s="64">
        <f t="shared" si="7"/>
        <v>66</v>
      </c>
      <c r="K37" s="64">
        <f t="shared" si="7"/>
        <v>59</v>
      </c>
      <c r="L37" s="67">
        <f t="shared" si="7"/>
        <v>409</v>
      </c>
    </row>
    <row r="38" spans="1:12" ht="24" customHeight="1" x14ac:dyDescent="0.2">
      <c r="A38" s="59" t="s">
        <v>38</v>
      </c>
      <c r="B38" s="60"/>
      <c r="C38" s="68">
        <v>27</v>
      </c>
      <c r="D38" s="69">
        <v>16</v>
      </c>
      <c r="E38" s="63" t="s">
        <v>29</v>
      </c>
      <c r="F38" s="57">
        <v>20</v>
      </c>
      <c r="G38" s="57">
        <v>24</v>
      </c>
      <c r="H38" s="57">
        <v>23</v>
      </c>
      <c r="I38" s="57">
        <v>26</v>
      </c>
      <c r="J38" s="57">
        <v>31</v>
      </c>
      <c r="K38" s="57">
        <v>30</v>
      </c>
      <c r="L38" s="58">
        <f>SUM(F38:K38)</f>
        <v>154</v>
      </c>
    </row>
    <row r="39" spans="1:12" ht="24" customHeight="1" x14ac:dyDescent="0.2">
      <c r="A39" s="59"/>
      <c r="B39" s="60"/>
      <c r="C39" s="61"/>
      <c r="D39" s="62"/>
      <c r="E39" s="63" t="s">
        <v>30</v>
      </c>
      <c r="F39" s="57">
        <v>20</v>
      </c>
      <c r="G39" s="57">
        <v>24</v>
      </c>
      <c r="H39" s="64">
        <v>22</v>
      </c>
      <c r="I39" s="64">
        <v>25</v>
      </c>
      <c r="J39" s="64">
        <v>30</v>
      </c>
      <c r="K39" s="57">
        <v>30</v>
      </c>
      <c r="L39" s="58">
        <f>SUM(F39:K39)</f>
        <v>151</v>
      </c>
    </row>
    <row r="40" spans="1:12" ht="24" customHeight="1" x14ac:dyDescent="0.2">
      <c r="A40" s="59"/>
      <c r="B40" s="60"/>
      <c r="C40" s="65"/>
      <c r="D40" s="66"/>
      <c r="E40" s="63" t="s">
        <v>27</v>
      </c>
      <c r="F40" s="64">
        <f t="shared" ref="F40:L40" si="8">SUM(F38:F39)</f>
        <v>40</v>
      </c>
      <c r="G40" s="64">
        <f t="shared" si="8"/>
        <v>48</v>
      </c>
      <c r="H40" s="64">
        <f t="shared" si="8"/>
        <v>45</v>
      </c>
      <c r="I40" s="64">
        <f t="shared" si="8"/>
        <v>51</v>
      </c>
      <c r="J40" s="64">
        <f t="shared" si="8"/>
        <v>61</v>
      </c>
      <c r="K40" s="64">
        <f t="shared" si="8"/>
        <v>60</v>
      </c>
      <c r="L40" s="67">
        <f t="shared" si="8"/>
        <v>305</v>
      </c>
    </row>
    <row r="41" spans="1:12" ht="24" customHeight="1" x14ac:dyDescent="0.2">
      <c r="A41" s="59" t="s">
        <v>7</v>
      </c>
      <c r="B41" s="60"/>
      <c r="C41" s="74">
        <f>SUM(C14:C40)</f>
        <v>233</v>
      </c>
      <c r="D41" s="75">
        <f>SUM(D14:D40)</f>
        <v>144</v>
      </c>
      <c r="E41" s="63" t="s">
        <v>29</v>
      </c>
      <c r="F41" s="64">
        <f t="shared" ref="F41:L42" si="9">F14+F17+F20+F23+F26+F29+F32+F35+F38</f>
        <v>228</v>
      </c>
      <c r="G41" s="64">
        <f t="shared" si="9"/>
        <v>273</v>
      </c>
      <c r="H41" s="64">
        <f t="shared" si="9"/>
        <v>257</v>
      </c>
      <c r="I41" s="64">
        <f t="shared" si="9"/>
        <v>249</v>
      </c>
      <c r="J41" s="64">
        <f t="shared" si="9"/>
        <v>246</v>
      </c>
      <c r="K41" s="64">
        <f t="shared" si="9"/>
        <v>270</v>
      </c>
      <c r="L41" s="67">
        <f t="shared" si="9"/>
        <v>1523</v>
      </c>
    </row>
    <row r="42" spans="1:12" ht="24" customHeight="1" x14ac:dyDescent="0.2">
      <c r="A42" s="59"/>
      <c r="B42" s="60"/>
      <c r="C42" s="76"/>
      <c r="D42" s="77"/>
      <c r="E42" s="63" t="s">
        <v>30</v>
      </c>
      <c r="F42" s="64">
        <f t="shared" si="9"/>
        <v>186</v>
      </c>
      <c r="G42" s="64">
        <f t="shared" si="9"/>
        <v>216</v>
      </c>
      <c r="H42" s="64">
        <f t="shared" si="9"/>
        <v>272</v>
      </c>
      <c r="I42" s="64">
        <f t="shared" si="9"/>
        <v>229</v>
      </c>
      <c r="J42" s="64">
        <f t="shared" si="9"/>
        <v>256</v>
      </c>
      <c r="K42" s="64">
        <f t="shared" si="9"/>
        <v>243</v>
      </c>
      <c r="L42" s="67">
        <f t="shared" si="9"/>
        <v>1402</v>
      </c>
    </row>
    <row r="43" spans="1:12" ht="24" customHeight="1" thickBot="1" x14ac:dyDescent="0.25">
      <c r="A43" s="48"/>
      <c r="B43" s="49"/>
      <c r="C43" s="78"/>
      <c r="D43" s="79"/>
      <c r="E43" s="80" t="s">
        <v>27</v>
      </c>
      <c r="F43" s="81">
        <f t="shared" ref="F43:L43" si="10">SUM(F41:F42)</f>
        <v>414</v>
      </c>
      <c r="G43" s="81">
        <f t="shared" si="10"/>
        <v>489</v>
      </c>
      <c r="H43" s="81">
        <f t="shared" si="10"/>
        <v>529</v>
      </c>
      <c r="I43" s="81">
        <f t="shared" si="10"/>
        <v>478</v>
      </c>
      <c r="J43" s="81">
        <f t="shared" si="10"/>
        <v>502</v>
      </c>
      <c r="K43" s="81">
        <f t="shared" si="10"/>
        <v>513</v>
      </c>
      <c r="L43" s="82">
        <f t="shared" si="10"/>
        <v>2925</v>
      </c>
    </row>
    <row r="44" spans="1:12" ht="25.5" customHeight="1" x14ac:dyDescent="0.2">
      <c r="A44" s="4" t="s">
        <v>39</v>
      </c>
      <c r="B44" s="40"/>
      <c r="C44" s="83"/>
      <c r="D44" s="83"/>
      <c r="E44" s="84"/>
      <c r="F44" s="4"/>
      <c r="G44" s="41"/>
      <c r="H44" s="41"/>
      <c r="I44" s="41"/>
      <c r="J44" s="41"/>
      <c r="K44" s="41"/>
      <c r="L44" s="41"/>
    </row>
    <row r="45" spans="1:12" ht="13.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30.75" customHeight="1" thickBot="1" x14ac:dyDescent="0.35">
      <c r="A46" s="5" t="s">
        <v>40</v>
      </c>
      <c r="B46" s="4"/>
      <c r="C46" s="4"/>
      <c r="D46" s="4"/>
      <c r="E46" s="4"/>
      <c r="F46" s="6" t="s">
        <v>2</v>
      </c>
      <c r="G46" s="6"/>
      <c r="H46" s="6"/>
      <c r="I46" s="6"/>
      <c r="J46" s="4"/>
      <c r="K46" s="4"/>
      <c r="L46" s="4"/>
    </row>
    <row r="47" spans="1:12" ht="24" customHeight="1" x14ac:dyDescent="0.2">
      <c r="A47" s="42" t="s">
        <v>16</v>
      </c>
      <c r="B47" s="43"/>
      <c r="C47" s="44" t="s">
        <v>17</v>
      </c>
      <c r="D47" s="45" t="s">
        <v>18</v>
      </c>
      <c r="E47" s="85" t="s">
        <v>41</v>
      </c>
      <c r="F47" s="86"/>
      <c r="G47" s="86"/>
      <c r="H47" s="86"/>
      <c r="I47" s="87"/>
      <c r="J47" s="4"/>
      <c r="K47" s="4"/>
      <c r="L47" s="4"/>
    </row>
    <row r="48" spans="1:12" ht="24" customHeight="1" thickBot="1" x14ac:dyDescent="0.25">
      <c r="A48" s="48"/>
      <c r="B48" s="49"/>
      <c r="C48" s="50"/>
      <c r="D48" s="51"/>
      <c r="E48" s="17" t="s">
        <v>20</v>
      </c>
      <c r="F48" s="17" t="s">
        <v>21</v>
      </c>
      <c r="G48" s="17" t="s">
        <v>22</v>
      </c>
      <c r="H48" s="17" t="s">
        <v>23</v>
      </c>
      <c r="I48" s="18" t="s">
        <v>27</v>
      </c>
      <c r="J48" s="4"/>
      <c r="K48" s="4"/>
      <c r="L48" s="4"/>
    </row>
    <row r="49" spans="1:12" ht="24" customHeight="1" x14ac:dyDescent="0.2">
      <c r="A49" s="52" t="s">
        <v>42</v>
      </c>
      <c r="B49" s="53"/>
      <c r="C49" s="54">
        <v>30</v>
      </c>
      <c r="D49" s="55">
        <v>15</v>
      </c>
      <c r="E49" s="56" t="s">
        <v>29</v>
      </c>
      <c r="F49" s="57">
        <v>53</v>
      </c>
      <c r="G49" s="57">
        <v>54</v>
      </c>
      <c r="H49" s="57">
        <v>51</v>
      </c>
      <c r="I49" s="58">
        <f t="shared" ref="I49:I60" si="11">SUM(F49:H49)</f>
        <v>158</v>
      </c>
      <c r="J49" s="41"/>
      <c r="K49" s="4"/>
      <c r="L49" s="4"/>
    </row>
    <row r="50" spans="1:12" ht="24" customHeight="1" x14ac:dyDescent="0.2">
      <c r="A50" s="59"/>
      <c r="B50" s="60"/>
      <c r="C50" s="61"/>
      <c r="D50" s="62"/>
      <c r="E50" s="63" t="s">
        <v>30</v>
      </c>
      <c r="F50" s="64">
        <v>47</v>
      </c>
      <c r="G50" s="64">
        <v>62</v>
      </c>
      <c r="H50" s="64">
        <v>45</v>
      </c>
      <c r="I50" s="58">
        <f t="shared" si="11"/>
        <v>154</v>
      </c>
      <c r="J50" s="41"/>
      <c r="K50" s="4"/>
      <c r="L50" s="4"/>
    </row>
    <row r="51" spans="1:12" ht="24" customHeight="1" x14ac:dyDescent="0.2">
      <c r="A51" s="59"/>
      <c r="B51" s="60"/>
      <c r="C51" s="65"/>
      <c r="D51" s="66"/>
      <c r="E51" s="63" t="s">
        <v>27</v>
      </c>
      <c r="F51" s="64">
        <f>SUM(F49:F50)</f>
        <v>100</v>
      </c>
      <c r="G51" s="64">
        <f>SUM(G49:G50)</f>
        <v>116</v>
      </c>
      <c r="H51" s="64">
        <f>SUM(H49:H50)</f>
        <v>96</v>
      </c>
      <c r="I51" s="58">
        <f t="shared" si="11"/>
        <v>312</v>
      </c>
      <c r="J51" s="41"/>
      <c r="K51" s="4"/>
      <c r="L51" s="4"/>
    </row>
    <row r="52" spans="1:12" ht="24" customHeight="1" x14ac:dyDescent="0.2">
      <c r="A52" s="59" t="s">
        <v>43</v>
      </c>
      <c r="B52" s="60"/>
      <c r="C52" s="68">
        <v>33</v>
      </c>
      <c r="D52" s="69">
        <v>17</v>
      </c>
      <c r="E52" s="63" t="s">
        <v>29</v>
      </c>
      <c r="F52" s="57">
        <v>68</v>
      </c>
      <c r="G52" s="57">
        <v>63</v>
      </c>
      <c r="H52" s="57">
        <v>59</v>
      </c>
      <c r="I52" s="58">
        <f t="shared" si="11"/>
        <v>190</v>
      </c>
      <c r="J52" s="41"/>
      <c r="K52" s="4"/>
      <c r="L52" s="4"/>
    </row>
    <row r="53" spans="1:12" ht="24" customHeight="1" x14ac:dyDescent="0.2">
      <c r="A53" s="59"/>
      <c r="B53" s="60"/>
      <c r="C53" s="61"/>
      <c r="D53" s="62"/>
      <c r="E53" s="63" t="s">
        <v>30</v>
      </c>
      <c r="F53" s="64">
        <v>53</v>
      </c>
      <c r="G53" s="64">
        <v>64</v>
      </c>
      <c r="H53" s="64">
        <v>70</v>
      </c>
      <c r="I53" s="58">
        <f t="shared" si="11"/>
        <v>187</v>
      </c>
      <c r="J53" s="41"/>
      <c r="K53" s="4"/>
      <c r="L53" s="4"/>
    </row>
    <row r="54" spans="1:12" ht="24" customHeight="1" x14ac:dyDescent="0.2">
      <c r="A54" s="59"/>
      <c r="B54" s="60"/>
      <c r="C54" s="65"/>
      <c r="D54" s="66"/>
      <c r="E54" s="63" t="s">
        <v>27</v>
      </c>
      <c r="F54" s="64">
        <f>SUM(F52:F53)</f>
        <v>121</v>
      </c>
      <c r="G54" s="64">
        <f>SUM(G52:G53)</f>
        <v>127</v>
      </c>
      <c r="H54" s="64">
        <f>SUM(H52:H53)</f>
        <v>129</v>
      </c>
      <c r="I54" s="58">
        <f t="shared" si="11"/>
        <v>377</v>
      </c>
      <c r="J54" s="41"/>
      <c r="K54" s="4"/>
      <c r="L54" s="4"/>
    </row>
    <row r="55" spans="1:12" ht="24" customHeight="1" x14ac:dyDescent="0.2">
      <c r="A55" s="59" t="s">
        <v>44</v>
      </c>
      <c r="B55" s="60"/>
      <c r="C55" s="68">
        <v>38</v>
      </c>
      <c r="D55" s="69">
        <v>20</v>
      </c>
      <c r="E55" s="63" t="s">
        <v>29</v>
      </c>
      <c r="F55" s="57">
        <v>82</v>
      </c>
      <c r="G55" s="57">
        <v>78</v>
      </c>
      <c r="H55" s="57">
        <v>70</v>
      </c>
      <c r="I55" s="58">
        <f t="shared" si="11"/>
        <v>230</v>
      </c>
      <c r="J55" s="41"/>
      <c r="K55" s="4"/>
      <c r="L55" s="4"/>
    </row>
    <row r="56" spans="1:12" ht="24" customHeight="1" x14ac:dyDescent="0.2">
      <c r="A56" s="59"/>
      <c r="B56" s="60"/>
      <c r="C56" s="61"/>
      <c r="D56" s="62"/>
      <c r="E56" s="63" t="s">
        <v>30</v>
      </c>
      <c r="F56" s="64">
        <v>64</v>
      </c>
      <c r="G56" s="64">
        <v>81</v>
      </c>
      <c r="H56" s="64">
        <v>75</v>
      </c>
      <c r="I56" s="58">
        <f t="shared" si="11"/>
        <v>220</v>
      </c>
      <c r="J56" s="41"/>
      <c r="K56" s="4"/>
      <c r="L56" s="4"/>
    </row>
    <row r="57" spans="1:12" ht="24" customHeight="1" x14ac:dyDescent="0.2">
      <c r="A57" s="59"/>
      <c r="B57" s="60"/>
      <c r="C57" s="65"/>
      <c r="D57" s="66"/>
      <c r="E57" s="63" t="s">
        <v>27</v>
      </c>
      <c r="F57" s="64">
        <f>SUM(F55:F56)</f>
        <v>146</v>
      </c>
      <c r="G57" s="64">
        <f>SUM(G55:G56)</f>
        <v>159</v>
      </c>
      <c r="H57" s="64">
        <f>SUM(H55:H56)</f>
        <v>145</v>
      </c>
      <c r="I57" s="58">
        <f t="shared" si="11"/>
        <v>450</v>
      </c>
      <c r="J57" s="41"/>
      <c r="K57" s="4"/>
      <c r="L57" s="4"/>
    </row>
    <row r="58" spans="1:12" ht="24" customHeight="1" x14ac:dyDescent="0.2">
      <c r="A58" s="59" t="s">
        <v>45</v>
      </c>
      <c r="B58" s="60"/>
      <c r="C58" s="68">
        <v>28</v>
      </c>
      <c r="D58" s="69">
        <v>13</v>
      </c>
      <c r="E58" s="63" t="s">
        <v>29</v>
      </c>
      <c r="F58" s="57">
        <v>65</v>
      </c>
      <c r="G58" s="57">
        <v>58</v>
      </c>
      <c r="H58" s="57">
        <v>60</v>
      </c>
      <c r="I58" s="58">
        <f t="shared" si="11"/>
        <v>183</v>
      </c>
      <c r="J58" s="41"/>
      <c r="K58" s="4"/>
      <c r="L58" s="4"/>
    </row>
    <row r="59" spans="1:12" ht="24" customHeight="1" x14ac:dyDescent="0.2">
      <c r="A59" s="59"/>
      <c r="B59" s="60"/>
      <c r="C59" s="61"/>
      <c r="D59" s="62"/>
      <c r="E59" s="63" t="s">
        <v>30</v>
      </c>
      <c r="F59" s="64">
        <v>46</v>
      </c>
      <c r="G59" s="64">
        <v>31</v>
      </c>
      <c r="H59" s="64">
        <v>46</v>
      </c>
      <c r="I59" s="58">
        <f t="shared" si="11"/>
        <v>123</v>
      </c>
      <c r="J59" s="41"/>
      <c r="K59" s="4"/>
      <c r="L59" s="4"/>
    </row>
    <row r="60" spans="1:12" ht="24" customHeight="1" x14ac:dyDescent="0.2">
      <c r="A60" s="59"/>
      <c r="B60" s="60"/>
      <c r="C60" s="65"/>
      <c r="D60" s="66"/>
      <c r="E60" s="63" t="s">
        <v>27</v>
      </c>
      <c r="F60" s="64">
        <f>SUM(F58:F59)</f>
        <v>111</v>
      </c>
      <c r="G60" s="64">
        <f>SUM(G58:G59)</f>
        <v>89</v>
      </c>
      <c r="H60" s="64">
        <f>SUM(H58:H59)</f>
        <v>106</v>
      </c>
      <c r="I60" s="58">
        <f t="shared" si="11"/>
        <v>306</v>
      </c>
      <c r="J60" s="41"/>
      <c r="K60" s="4"/>
      <c r="L60" s="4"/>
    </row>
    <row r="61" spans="1:12" ht="24" customHeight="1" x14ac:dyDescent="0.2">
      <c r="A61" s="59" t="s">
        <v>7</v>
      </c>
      <c r="B61" s="60"/>
      <c r="C61" s="88">
        <f>SUM(C49:C60)</f>
        <v>129</v>
      </c>
      <c r="D61" s="69">
        <f>SUM(D49:D60)</f>
        <v>65</v>
      </c>
      <c r="E61" s="63" t="s">
        <v>29</v>
      </c>
      <c r="F61" s="57">
        <f t="shared" ref="F61:I62" si="12">F49+F52+F55+F58</f>
        <v>268</v>
      </c>
      <c r="G61" s="57">
        <f t="shared" si="12"/>
        <v>253</v>
      </c>
      <c r="H61" s="57">
        <f t="shared" si="12"/>
        <v>240</v>
      </c>
      <c r="I61" s="67">
        <f t="shared" si="12"/>
        <v>761</v>
      </c>
      <c r="J61" s="41"/>
      <c r="K61" s="4"/>
      <c r="L61" s="4"/>
    </row>
    <row r="62" spans="1:12" ht="24" customHeight="1" x14ac:dyDescent="0.2">
      <c r="A62" s="59"/>
      <c r="B62" s="60"/>
      <c r="C62" s="89"/>
      <c r="D62" s="62"/>
      <c r="E62" s="63" t="s">
        <v>30</v>
      </c>
      <c r="F62" s="57">
        <f t="shared" si="12"/>
        <v>210</v>
      </c>
      <c r="G62" s="57">
        <f t="shared" si="12"/>
        <v>238</v>
      </c>
      <c r="H62" s="57">
        <f t="shared" si="12"/>
        <v>236</v>
      </c>
      <c r="I62" s="58">
        <f t="shared" si="12"/>
        <v>684</v>
      </c>
      <c r="J62" s="41"/>
      <c r="K62" s="4"/>
      <c r="L62" s="4"/>
    </row>
    <row r="63" spans="1:12" ht="24" customHeight="1" thickBot="1" x14ac:dyDescent="0.25">
      <c r="A63" s="48"/>
      <c r="B63" s="49"/>
      <c r="C63" s="90"/>
      <c r="D63" s="91"/>
      <c r="E63" s="92" t="s">
        <v>27</v>
      </c>
      <c r="F63" s="93">
        <f>SUM(F61:F62)</f>
        <v>478</v>
      </c>
      <c r="G63" s="93">
        <f>SUM(G61:G62)</f>
        <v>491</v>
      </c>
      <c r="H63" s="93">
        <f>SUM(H61:H62)</f>
        <v>476</v>
      </c>
      <c r="I63" s="94">
        <f>SUM(I61:I62)</f>
        <v>1445</v>
      </c>
      <c r="J63" s="41"/>
      <c r="K63" s="4"/>
      <c r="L63" s="4"/>
    </row>
    <row r="64" spans="1:12" ht="25.5" customHeight="1" x14ac:dyDescent="0.2">
      <c r="A64" s="4" t="s">
        <v>14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2" ht="13.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2" ht="30.75" customHeight="1" thickBot="1" x14ac:dyDescent="0.35">
      <c r="A66" s="5" t="s">
        <v>46</v>
      </c>
      <c r="B66" s="4"/>
      <c r="C66" s="4"/>
      <c r="D66" s="4"/>
      <c r="E66" s="4"/>
      <c r="F66" s="6"/>
      <c r="G66" s="6"/>
      <c r="H66" s="6"/>
      <c r="I66" s="6"/>
      <c r="J66" s="4"/>
      <c r="K66" s="95" t="s">
        <v>2</v>
      </c>
      <c r="L66" s="4"/>
      <c r="P66" s="96" t="s">
        <v>47</v>
      </c>
      <c r="Q66" s="96" t="s">
        <v>48</v>
      </c>
      <c r="R66" s="97"/>
      <c r="S66" s="96" t="s">
        <v>49</v>
      </c>
      <c r="T66" s="97"/>
    </row>
    <row r="67" spans="1:22" ht="24" customHeight="1" x14ac:dyDescent="0.2">
      <c r="A67" s="42" t="s">
        <v>50</v>
      </c>
      <c r="B67" s="98"/>
      <c r="C67" s="99" t="s">
        <v>4</v>
      </c>
      <c r="D67" s="100"/>
      <c r="E67" s="99" t="s">
        <v>51</v>
      </c>
      <c r="F67" s="100"/>
      <c r="G67" s="85" t="s">
        <v>41</v>
      </c>
      <c r="H67" s="86"/>
      <c r="I67" s="86"/>
      <c r="J67" s="86"/>
      <c r="K67" s="87"/>
      <c r="L67" s="4"/>
      <c r="P67" s="96" t="s">
        <v>4</v>
      </c>
      <c r="Q67" s="96">
        <v>30</v>
      </c>
      <c r="R67" s="97"/>
      <c r="S67" s="96">
        <v>48</v>
      </c>
      <c r="T67" s="97"/>
    </row>
    <row r="68" spans="1:22" ht="24" customHeight="1" thickBot="1" x14ac:dyDescent="0.25">
      <c r="A68" s="48"/>
      <c r="B68" s="101"/>
      <c r="C68" s="102"/>
      <c r="D68" s="103"/>
      <c r="E68" s="104"/>
      <c r="F68" s="103"/>
      <c r="G68" s="17" t="s">
        <v>20</v>
      </c>
      <c r="H68" s="17" t="s">
        <v>21</v>
      </c>
      <c r="I68" s="17" t="s">
        <v>22</v>
      </c>
      <c r="J68" s="17" t="s">
        <v>23</v>
      </c>
      <c r="K68" s="18" t="s">
        <v>27</v>
      </c>
      <c r="L68" s="4"/>
      <c r="P68" s="96" t="s">
        <v>51</v>
      </c>
      <c r="Q68" s="96">
        <v>9</v>
      </c>
      <c r="R68" s="97"/>
      <c r="S68" s="96">
        <v>18</v>
      </c>
      <c r="T68" s="97"/>
    </row>
    <row r="69" spans="1:22" ht="24" customHeight="1" x14ac:dyDescent="0.2">
      <c r="A69" s="105">
        <v>2</v>
      </c>
      <c r="B69" s="106"/>
      <c r="C69" s="107">
        <v>78</v>
      </c>
      <c r="D69" s="108"/>
      <c r="E69" s="107">
        <v>27</v>
      </c>
      <c r="F69" s="108"/>
      <c r="G69" s="56" t="s">
        <v>29</v>
      </c>
      <c r="H69" s="57">
        <v>191</v>
      </c>
      <c r="I69" s="57">
        <v>160</v>
      </c>
      <c r="J69" s="57">
        <v>166</v>
      </c>
      <c r="K69" s="58">
        <f>SUM(H69:J69)</f>
        <v>517</v>
      </c>
      <c r="L69" s="4"/>
      <c r="P69" s="96" t="s">
        <v>52</v>
      </c>
      <c r="Q69" s="96" t="s">
        <v>29</v>
      </c>
      <c r="R69" s="96" t="s">
        <v>30</v>
      </c>
      <c r="S69" s="96" t="s">
        <v>29</v>
      </c>
      <c r="T69" s="96" t="s">
        <v>30</v>
      </c>
    </row>
    <row r="70" spans="1:22" ht="24" customHeight="1" x14ac:dyDescent="0.2">
      <c r="A70" s="109"/>
      <c r="B70" s="110"/>
      <c r="C70" s="107"/>
      <c r="D70" s="108"/>
      <c r="E70" s="107"/>
      <c r="F70" s="108"/>
      <c r="G70" s="63" t="s">
        <v>30</v>
      </c>
      <c r="H70" s="64">
        <v>172</v>
      </c>
      <c r="I70" s="64">
        <v>171</v>
      </c>
      <c r="J70" s="64">
        <v>172</v>
      </c>
      <c r="K70" s="67">
        <f>SUM(H70:J70)</f>
        <v>515</v>
      </c>
      <c r="L70" s="4"/>
      <c r="P70" s="96" t="s">
        <v>21</v>
      </c>
      <c r="Q70" s="96">
        <v>58</v>
      </c>
      <c r="R70" s="96">
        <v>65</v>
      </c>
      <c r="S70" s="96">
        <v>133</v>
      </c>
      <c r="T70" s="96">
        <v>107</v>
      </c>
    </row>
    <row r="71" spans="1:22" ht="24" customHeight="1" thickBot="1" x14ac:dyDescent="0.25">
      <c r="A71" s="111"/>
      <c r="B71" s="112"/>
      <c r="C71" s="113"/>
      <c r="D71" s="114"/>
      <c r="E71" s="113"/>
      <c r="F71" s="114"/>
      <c r="G71" s="80" t="s">
        <v>27</v>
      </c>
      <c r="H71" s="81">
        <f>SUM(H69:H70)</f>
        <v>363</v>
      </c>
      <c r="I71" s="81">
        <f>SUM(I69:I70)</f>
        <v>331</v>
      </c>
      <c r="J71" s="81">
        <f>SUM(J69:J70)</f>
        <v>338</v>
      </c>
      <c r="K71" s="82">
        <f>SUM(K69:K70)</f>
        <v>1032</v>
      </c>
      <c r="L71" s="4"/>
      <c r="P71" s="96" t="s">
        <v>53</v>
      </c>
      <c r="Q71" s="96">
        <v>51</v>
      </c>
      <c r="R71" s="96">
        <v>45</v>
      </c>
      <c r="S71" s="96">
        <v>109</v>
      </c>
      <c r="T71" s="96">
        <v>126</v>
      </c>
    </row>
    <row r="72" spans="1:22" ht="25.5" customHeight="1" x14ac:dyDescent="0.2">
      <c r="A72" s="4" t="s">
        <v>14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P72" s="96" t="s">
        <v>54</v>
      </c>
      <c r="Q72" s="96">
        <v>58</v>
      </c>
      <c r="R72" s="96">
        <v>51</v>
      </c>
      <c r="S72" s="96">
        <v>108</v>
      </c>
      <c r="T72" s="96">
        <v>121</v>
      </c>
      <c r="V72" s="4">
        <f>SUM(Q70:T72)</f>
        <v>1032</v>
      </c>
    </row>
    <row r="73" spans="1:22" ht="21" x14ac:dyDescent="0.2">
      <c r="P73" s="4"/>
    </row>
    <row r="74" spans="1:22" ht="21" x14ac:dyDescent="0.2">
      <c r="P74" s="4"/>
    </row>
    <row r="75" spans="1:22" ht="21" x14ac:dyDescent="0.2">
      <c r="P75" s="4"/>
    </row>
    <row r="76" spans="1:22" ht="21" x14ac:dyDescent="0.2">
      <c r="P76" s="4"/>
    </row>
    <row r="77" spans="1:22" ht="21" x14ac:dyDescent="0.2">
      <c r="P77" s="4"/>
    </row>
  </sheetData>
  <mergeCells count="75">
    <mergeCell ref="A69:B71"/>
    <mergeCell ref="C69:D71"/>
    <mergeCell ref="E69:F71"/>
    <mergeCell ref="A61:B63"/>
    <mergeCell ref="C61:C63"/>
    <mergeCell ref="D61:D63"/>
    <mergeCell ref="F66:I66"/>
    <mergeCell ref="A67:B68"/>
    <mergeCell ref="C67:D68"/>
    <mergeCell ref="E67:F68"/>
    <mergeCell ref="G67:K67"/>
    <mergeCell ref="A55:B57"/>
    <mergeCell ref="C55:C57"/>
    <mergeCell ref="D55:D57"/>
    <mergeCell ref="A58:B60"/>
    <mergeCell ref="C58:C60"/>
    <mergeCell ref="D58:D60"/>
    <mergeCell ref="A49:B51"/>
    <mergeCell ref="C49:C51"/>
    <mergeCell ref="D49:D51"/>
    <mergeCell ref="A52:B54"/>
    <mergeCell ref="C52:C54"/>
    <mergeCell ref="D52:D54"/>
    <mergeCell ref="A41:B43"/>
    <mergeCell ref="C41:C43"/>
    <mergeCell ref="D41:D43"/>
    <mergeCell ref="F46:I46"/>
    <mergeCell ref="A47:B48"/>
    <mergeCell ref="C47:C48"/>
    <mergeCell ref="D47:D48"/>
    <mergeCell ref="E47:I47"/>
    <mergeCell ref="A35:B37"/>
    <mergeCell ref="C35:C37"/>
    <mergeCell ref="D35:D37"/>
    <mergeCell ref="A38:B40"/>
    <mergeCell ref="C38:C40"/>
    <mergeCell ref="D38:D40"/>
    <mergeCell ref="A29:B31"/>
    <mergeCell ref="C29:C31"/>
    <mergeCell ref="D29:D31"/>
    <mergeCell ref="A32:B34"/>
    <mergeCell ref="C32:C34"/>
    <mergeCell ref="D32:D34"/>
    <mergeCell ref="A23:B25"/>
    <mergeCell ref="C23:C25"/>
    <mergeCell ref="D23:D25"/>
    <mergeCell ref="A26:B28"/>
    <mergeCell ref="C26:C28"/>
    <mergeCell ref="D26:D28"/>
    <mergeCell ref="A17:B19"/>
    <mergeCell ref="C17:C19"/>
    <mergeCell ref="D17:D19"/>
    <mergeCell ref="A20:B22"/>
    <mergeCell ref="C20:C22"/>
    <mergeCell ref="D20:D22"/>
    <mergeCell ref="I11:L11"/>
    <mergeCell ref="A12:B13"/>
    <mergeCell ref="C12:C13"/>
    <mergeCell ref="D12:D13"/>
    <mergeCell ref="E12:L12"/>
    <mergeCell ref="A14:B16"/>
    <mergeCell ref="C14:C16"/>
    <mergeCell ref="D14:D16"/>
    <mergeCell ref="A6:D6"/>
    <mergeCell ref="E6:F6"/>
    <mergeCell ref="A7:D7"/>
    <mergeCell ref="E7:F7"/>
    <mergeCell ref="A8:D8"/>
    <mergeCell ref="E8:F8"/>
    <mergeCell ref="A1:L1"/>
    <mergeCell ref="H3:K3"/>
    <mergeCell ref="A4:D5"/>
    <mergeCell ref="E4:F5"/>
    <mergeCell ref="G4:G5"/>
    <mergeCell ref="H4:K4"/>
  </mergeCells>
  <phoneticPr fontId="2"/>
  <pageMargins left="0.98425196850393704" right="0.59055118110236227" top="0.59055118110236227" bottom="0.59055118110236227" header="0.51181102362204722" footer="0.51181102362204722"/>
  <pageSetup paperSize="9" scale="44" orientation="portrait" r:id="rId1"/>
  <headerFooter alignWithMargins="0">
    <oddFooter>&amp;C&amp;20&amp;[12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教育・文化１</vt:lpstr>
      <vt:lpstr>教育・文化１!Print_Area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2026-01-09T09:27:50Z</dcterms:created>
  <dcterms:modified xsi:type="dcterms:W3CDTF">2026-01-09T09:28:04Z</dcterms:modified>
</cp:coreProperties>
</file>