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file1\(新)groups\01総合政策部\（原課）地域創生推進課\A03地域創生推進課\2統計\統計\統計書\湖南市統計書\２０２５\完成\"/>
    </mc:Choice>
  </mc:AlternateContent>
  <xr:revisionPtr revIDLastSave="0" documentId="8_{AC5B2DEB-4DF8-4F51-8252-1C3900BC3B45}" xr6:coauthVersionLast="47" xr6:coauthVersionMax="47" xr10:uidLastSave="{00000000-0000-0000-0000-000000000000}"/>
  <bookViews>
    <workbookView xWindow="28680" yWindow="1650" windowWidth="29040" windowHeight="15720" xr2:uid="{4914C130-452F-4C51-AA0E-D4FC734B2F62}"/>
  </bookViews>
  <sheets>
    <sheet name="財政１" sheetId="1" r:id="rId1"/>
  </sheets>
  <definedNames>
    <definedName name="_xlnm.Print_Area" localSheetId="0">財政１!$A$1:$D$49</definedName>
    <definedName name="Z_7FBC9B30_56BE_46C9_87AA_61EB534442F1_.wvu.PrintArea" localSheetId="0" hidden="1">財政１!$A$1:$D$49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D25" i="1" s="1"/>
  <c r="D26" i="1"/>
  <c r="D15" i="1"/>
  <c r="D14" i="1"/>
  <c r="D16" i="1" l="1"/>
  <c r="D5" i="1"/>
  <c r="D17" i="1"/>
  <c r="D6" i="1"/>
  <c r="D18" i="1"/>
  <c r="D7" i="1"/>
  <c r="D19" i="1"/>
  <c r="D8" i="1"/>
  <c r="D20" i="1"/>
  <c r="D9" i="1"/>
  <c r="D21" i="1"/>
  <c r="D10" i="1"/>
  <c r="D22" i="1"/>
  <c r="D11" i="1"/>
  <c r="D23" i="1"/>
  <c r="D12" i="1"/>
  <c r="D24" i="1"/>
  <c r="D13" i="1"/>
  <c r="D27" i="1" l="1"/>
</calcChain>
</file>

<file path=xl/sharedStrings.xml><?xml version="1.0" encoding="utf-8"?>
<sst xmlns="http://schemas.openxmlformats.org/spreadsheetml/2006/main" count="31" uniqueCount="31">
  <si>
    <t>財　　政　</t>
    <rPh sb="0" eb="1">
      <t>ザイ</t>
    </rPh>
    <rPh sb="3" eb="4">
      <t>セイ</t>
    </rPh>
    <phoneticPr fontId="3"/>
  </si>
  <si>
    <t>●　一般会計決算状況（令和６年度）</t>
    <rPh sb="2" eb="4">
      <t>イッパン</t>
    </rPh>
    <rPh sb="4" eb="6">
      <t>カイケイ</t>
    </rPh>
    <rPh sb="6" eb="8">
      <t>ケッサン</t>
    </rPh>
    <rPh sb="8" eb="10">
      <t>ジョウキョウ</t>
    </rPh>
    <rPh sb="11" eb="13">
      <t>レイワ</t>
    </rPh>
    <rPh sb="14" eb="16">
      <t>ネンド</t>
    </rPh>
    <phoneticPr fontId="3"/>
  </si>
  <si>
    <t>（単位：　万円）</t>
    <rPh sb="1" eb="3">
      <t>タンイ</t>
    </rPh>
    <rPh sb="5" eb="6">
      <t>マン</t>
    </rPh>
    <rPh sb="6" eb="7">
      <t>エン</t>
    </rPh>
    <phoneticPr fontId="3"/>
  </si>
  <si>
    <t>歳                 入</t>
    <rPh sb="0" eb="1">
      <t>トシ</t>
    </rPh>
    <rPh sb="18" eb="19">
      <t>イリ</t>
    </rPh>
    <phoneticPr fontId="3"/>
  </si>
  <si>
    <t>決　　　　算　　　　額</t>
    <rPh sb="0" eb="1">
      <t>ケツ</t>
    </rPh>
    <rPh sb="5" eb="6">
      <t>ザン</t>
    </rPh>
    <rPh sb="10" eb="11">
      <t>ガク</t>
    </rPh>
    <phoneticPr fontId="3"/>
  </si>
  <si>
    <t>構　成　比　（％）</t>
    <rPh sb="0" eb="1">
      <t>カマエ</t>
    </rPh>
    <rPh sb="2" eb="3">
      <t>シゲル</t>
    </rPh>
    <rPh sb="4" eb="5">
      <t>ヒ</t>
    </rPh>
    <phoneticPr fontId="3"/>
  </si>
  <si>
    <t>市税</t>
    <rPh sb="0" eb="1">
      <t>シ</t>
    </rPh>
    <rPh sb="1" eb="2">
      <t>ゼイ</t>
    </rPh>
    <phoneticPr fontId="3"/>
  </si>
  <si>
    <t>地方譲与税</t>
    <rPh sb="0" eb="1">
      <t>チ</t>
    </rPh>
    <rPh sb="1" eb="2">
      <t>カタ</t>
    </rPh>
    <rPh sb="2" eb="3">
      <t>ユズル</t>
    </rPh>
    <rPh sb="3" eb="4">
      <t>アタエ</t>
    </rPh>
    <rPh sb="4" eb="5">
      <t>ゼイ</t>
    </rPh>
    <phoneticPr fontId="3"/>
  </si>
  <si>
    <t>利子割交付金</t>
    <rPh sb="0" eb="1">
      <t>リ</t>
    </rPh>
    <rPh sb="1" eb="2">
      <t>コ</t>
    </rPh>
    <rPh sb="2" eb="3">
      <t>ワリ</t>
    </rPh>
    <rPh sb="3" eb="4">
      <t>コウ</t>
    </rPh>
    <rPh sb="4" eb="5">
      <t>ヅケ</t>
    </rPh>
    <rPh sb="5" eb="6">
      <t>キン</t>
    </rPh>
    <phoneticPr fontId="3"/>
  </si>
  <si>
    <t>配当割交付金</t>
    <rPh sb="0" eb="1">
      <t>クバ</t>
    </rPh>
    <rPh sb="1" eb="2">
      <t>トウ</t>
    </rPh>
    <rPh sb="2" eb="3">
      <t>ワリ</t>
    </rPh>
    <rPh sb="3" eb="4">
      <t>コウ</t>
    </rPh>
    <rPh sb="4" eb="5">
      <t>ヅケ</t>
    </rPh>
    <rPh sb="5" eb="6">
      <t>キン</t>
    </rPh>
    <phoneticPr fontId="3"/>
  </si>
  <si>
    <t>株式等譲渡所得割交付金</t>
    <rPh sb="0" eb="3">
      <t>カブシキナド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3"/>
  </si>
  <si>
    <t>法人事業税交付金</t>
    <rPh sb="0" eb="5">
      <t>ホウジンジギョウゼイ</t>
    </rPh>
    <rPh sb="5" eb="8">
      <t>コウフキン</t>
    </rPh>
    <phoneticPr fontId="3"/>
  </si>
  <si>
    <t>地方消費税交付金</t>
    <rPh sb="0" eb="2">
      <t>チホウ</t>
    </rPh>
    <rPh sb="2" eb="5">
      <t>ショウヒゼイ</t>
    </rPh>
    <rPh sb="5" eb="8">
      <t>コウフキン</t>
    </rPh>
    <phoneticPr fontId="3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</si>
  <si>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3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</si>
  <si>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</si>
  <si>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地方特例交付金</t>
    <rPh sb="0" eb="2">
      <t>チホウ</t>
    </rPh>
    <rPh sb="2" eb="4">
      <t>トクレイ</t>
    </rPh>
    <rPh sb="4" eb="7">
      <t>コウフキン</t>
    </rPh>
    <phoneticPr fontId="3"/>
  </si>
  <si>
    <t>地方交付税</t>
    <rPh sb="0" eb="2">
      <t>チホウ</t>
    </rPh>
    <rPh sb="2" eb="5">
      <t>コウフゼイ</t>
    </rPh>
    <phoneticPr fontId="3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</si>
  <si>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3"/>
  </si>
  <si>
    <t>分担金及び負担金</t>
    <rPh sb="0" eb="3">
      <t>ブンタンキン</t>
    </rPh>
    <rPh sb="3" eb="4">
      <t>オヨ</t>
    </rPh>
    <rPh sb="5" eb="8">
      <t>フタンキン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</si>
  <si>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</si>
  <si>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国庫支出金</t>
    <rPh sb="0" eb="2">
      <t>コッコ</t>
    </rPh>
    <rPh sb="2" eb="5">
      <t>シシュツキン</t>
    </rPh>
    <phoneticPr fontId="3"/>
  </si>
  <si>
    <t>県支出金</t>
    <rPh sb="0" eb="1">
      <t>ケン</t>
    </rPh>
    <rPh sb="1" eb="4">
      <t>シシュツキン</t>
    </rPh>
    <phoneticPr fontId="3"/>
  </si>
  <si>
    <t>財産収入</t>
    <rPh sb="0" eb="2">
      <t>ザイサン</t>
    </rPh>
    <rPh sb="2" eb="4">
      <t>シュウニュウ</t>
    </rPh>
    <phoneticPr fontId="3"/>
  </si>
  <si>
    <t>寄附金</t>
    <rPh sb="0" eb="3">
      <t>キフキン</t>
    </rPh>
    <phoneticPr fontId="3"/>
  </si>
  <si>
    <t>繰入金</t>
    <rPh sb="0" eb="1">
      <t>ク</t>
    </rPh>
    <rPh sb="1" eb="2">
      <t>イ</t>
    </rPh>
    <rPh sb="2" eb="3">
      <t>キン</t>
    </rPh>
    <phoneticPr fontId="3"/>
  </si>
  <si>
    <t>繰越金</t>
    <rPh sb="0" eb="3">
      <t>クリコシキン</t>
    </rPh>
    <phoneticPr fontId="3"/>
  </si>
  <si>
    <t>諸収入</t>
    <rPh sb="0" eb="3">
      <t>ショシュウニュウ</t>
    </rPh>
    <phoneticPr fontId="3"/>
  </si>
  <si>
    <t>市債</t>
    <phoneticPr fontId="3"/>
  </si>
  <si>
    <t>合計</t>
    <rPh sb="0" eb="1">
      <t>ゴウ</t>
    </rPh>
    <rPh sb="1" eb="2">
      <t>ケイ</t>
    </rPh>
    <phoneticPr fontId="3"/>
  </si>
  <si>
    <t>資料：　財政課</t>
    <rPh sb="0" eb="2">
      <t>シリョウ</t>
    </rPh>
    <rPh sb="4" eb="6">
      <t>ザイセイ</t>
    </rPh>
    <rPh sb="6" eb="7">
      <t>カ</t>
    </rPh>
    <phoneticPr fontId="3"/>
  </si>
  <si>
    <t>注）万円未満は四捨五入</t>
    <rPh sb="0" eb="1">
      <t>チュウ</t>
    </rPh>
    <rPh sb="2" eb="4">
      <t>マンエン</t>
    </rPh>
    <rPh sb="4" eb="6">
      <t>ミマン</t>
    </rPh>
    <rPh sb="7" eb="11">
      <t>シシャゴニュウ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</si>
</sst>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;&quot;△ &quot;#,##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48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1" borderId="1" xfId="0" applyFont="1" applyFill="1" applyBorder="1" applyAlignment="1">
      <alignment horizontal="right" vertical="center" wrapText="1" indent="1"/>
    </xf>
    <xf numFmtId="0" fontId="2" fillId="1" borderId="2" xfId="0" applyFont="1" applyFill="1" applyBorder="1" applyAlignment="1">
      <alignment horizontal="right" vertical="center" wrapText="1" indent="1"/>
    </xf>
    <xf numFmtId="0" fontId="2" fillId="1" borderId="3" xfId="0" applyFont="1" applyFill="1" applyBorder="1" applyAlignment="1">
      <alignment horizontal="right" vertical="center" wrapText="1" inden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4" xfId="0" applyFont="1" applyBorder="1" applyAlignment="1">
      <alignment horizontal="right"/>
    </xf>
    <xf numFmtId="0" fontId="6" fillId="0" borderId="0" xfId="0" applyFont="1">
      <alignment vertical="center"/>
    </xf>
    <xf numFmtId="0" fontId="6" fillId="1" borderId="5" xfId="0" applyFont="1" applyFill="1" applyBorder="1" applyAlignment="1">
      <alignment horizontal="center" vertical="center" textRotation="255"/>
    </xf>
    <xf numFmtId="0" fontId="6" fillId="1" borderId="6" xfId="0" applyFont="1" applyFill="1" applyBorder="1" applyAlignment="1">
      <alignment horizontal="distributed" vertical="center"/>
    </xf>
    <xf numFmtId="0" fontId="6" fillId="1" borderId="7" xfId="0" applyFont="1" applyFill="1" applyBorder="1" applyAlignment="1">
      <alignment horizontal="center" vertical="center"/>
    </xf>
    <xf numFmtId="0" fontId="6" fillId="1" borderId="8" xfId="0" applyFont="1" applyFill="1" applyBorder="1" applyAlignment="1">
      <alignment horizontal="center" vertical="center"/>
    </xf>
    <xf numFmtId="0" fontId="6" fillId="1" borderId="9" xfId="0" applyFont="1" applyFill="1" applyBorder="1" applyAlignment="1">
      <alignment horizontal="center" vertical="center" textRotation="255"/>
    </xf>
    <xf numFmtId="0" fontId="6" fillId="0" borderId="10" xfId="0" applyFont="1" applyBorder="1" applyAlignment="1">
      <alignment horizontal="distributed" vertical="center" indent="1"/>
    </xf>
    <xf numFmtId="176" fontId="4" fillId="0" borderId="11" xfId="1" applyNumberFormat="1" applyFont="1" applyFill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distributed" vertical="center" indent="1"/>
    </xf>
    <xf numFmtId="176" fontId="4" fillId="0" borderId="14" xfId="1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6" fontId="4" fillId="0" borderId="16" xfId="1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distributed" vertical="center" justifyLastLine="1"/>
    </xf>
    <xf numFmtId="176" fontId="4" fillId="0" borderId="18" xfId="1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0" fontId="6" fillId="0" borderId="20" xfId="0" applyFont="1" applyBorder="1">
      <alignment vertical="center"/>
    </xf>
    <xf numFmtId="176" fontId="4" fillId="0" borderId="20" xfId="1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6" fontId="5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1309688</xdr:colOff>
      <xdr:row>30</xdr:row>
      <xdr:rowOff>71436</xdr:rowOff>
    </xdr:from>
    <xdr:to>
      <xdr:col>3</xdr:col>
      <xdr:colOff>2024062</xdr:colOff>
      <xdr:row>48</xdr:row>
      <xdr:rowOff>71436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C2AABD9-9D5E-4E3F-BA60-1C2AAC5D4626}"/>
            </a:ext>
          </a:extLst>
        </xdr:cNvPr>
        <xdr:cNvSpPr>
          <a:spLocks noChangeArrowheads="1"/>
        </xdr:cNvSpPr>
      </xdr:nvSpPr>
      <xdr:spPr bwMode="auto">
        <a:xfrm>
          <a:off x="1306513" y="15479711"/>
          <a:ext cx="11626849" cy="8248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2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26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おもな用語の説明</a:t>
          </a:r>
          <a:endParaRPr lang="ja-JP" altLang="en-US" sz="20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22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endParaRPr lang="ja-JP" altLang="en-US" sz="24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24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市税：市民税、固定資産税など市に納められた税金</a:t>
          </a:r>
        </a:p>
        <a:p>
          <a:pPr algn="l" rtl="0">
            <a:lnSpc>
              <a:spcPts val="24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24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地方譲与税：国税の一部を一定の基準に基づき譲与されたお金</a:t>
          </a:r>
        </a:p>
        <a:p>
          <a:pPr algn="l" rtl="0">
            <a:lnSpc>
              <a:spcPts val="24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24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地方消費税交付金：地方消費税の一部を人口などにより按分交付されたお金</a:t>
          </a:r>
        </a:p>
        <a:p>
          <a:pPr algn="l" rtl="0">
            <a:lnSpc>
              <a:spcPts val="24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23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地方交付税：市の財政状況に応じて国から交付されたお金</a:t>
          </a:r>
        </a:p>
        <a:p>
          <a:pPr algn="l" rtl="0">
            <a:lnSpc>
              <a:spcPts val="24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23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分担金</a:t>
          </a:r>
          <a:r>
            <a:rPr lang="ja-JP" altLang="en-US" sz="2400" b="0" i="0" u="none" strike="noStrike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及び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負担金：保育料、学校給食費負担金などの収入</a:t>
          </a:r>
        </a:p>
        <a:p>
          <a:pPr algn="l" rtl="0">
            <a:lnSpc>
              <a:spcPts val="24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23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国庫支出金：市が行う特定の事業に対し国から交付されたお金</a:t>
          </a:r>
        </a:p>
        <a:p>
          <a:pPr algn="l" rtl="0">
            <a:lnSpc>
              <a:spcPts val="24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23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県支出金：市が行う特定の事業に対し県から交付されたお金</a:t>
          </a:r>
        </a:p>
        <a:p>
          <a:pPr algn="l" rtl="0">
            <a:lnSpc>
              <a:spcPts val="24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23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繰入金：市が事業を行うための財源として基金を取り崩したお金</a:t>
          </a:r>
        </a:p>
        <a:p>
          <a:pPr algn="l" rtl="0">
            <a:lnSpc>
              <a:spcPts val="24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</a:t>
          </a:r>
        </a:p>
        <a:p>
          <a:pPr algn="l" rtl="0">
            <a:lnSpc>
              <a:spcPts val="23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繰越金：前年度から繰り越されたお金</a:t>
          </a:r>
        </a:p>
        <a:p>
          <a:pPr algn="l" rtl="0">
            <a:lnSpc>
              <a:spcPts val="24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23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諸収入：貸付金元利収入、雑入などの収入</a:t>
          </a:r>
        </a:p>
        <a:p>
          <a:pPr algn="l" rtl="0">
            <a:lnSpc>
              <a:spcPts val="25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23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市債：市が事業を行うための財源として借り入れたお金</a:t>
          </a:r>
        </a:p>
        <a:p>
          <a:pPr algn="l" rtl="0">
            <a:lnSpc>
              <a:spcPts val="24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7636B-5181-49C4-939D-B0FBB5D600D3}">
  <sheetPr>
    <pageSetUpPr fitToPage="1"/>
  </sheetPr>
  <dimension ref="A1:N46"/>
  <sheetViews>
    <sheetView tabSelected="1" view="pageBreakPreview" zoomScale="50" zoomScaleNormal="58" zoomScaleSheetLayoutView="50" workbookViewId="0">
      <selection activeCell="N14" sqref="N14"/>
    </sheetView>
  </sheetViews>
  <sheetFormatPr defaultColWidth="9.08984375" defaultRowHeight="13" x14ac:dyDescent="0.2"/>
  <cols>
    <col min="1" max="1" width="20.6328125" customWidth="1"/>
    <col min="2" max="2" width="89.90625" customWidth="1"/>
    <col min="3" max="3" width="45.6328125" customWidth="1"/>
    <col min="4" max="4" width="37.36328125" customWidth="1"/>
    <col min="5" max="5" width="15.08984375" bestFit="1" customWidth="1"/>
    <col min="6" max="6" width="11.90625" bestFit="1" customWidth="1"/>
  </cols>
  <sheetData>
    <row r="1" spans="1:14" ht="60" customHeight="1" x14ac:dyDescent="0.2">
      <c r="A1" s="1" t="s">
        <v>0</v>
      </c>
      <c r="B1" s="2"/>
      <c r="C1" s="2"/>
      <c r="D1" s="3"/>
    </row>
    <row r="2" spans="1:14" ht="52.5" customHeight="1" x14ac:dyDescent="0.2"/>
    <row r="3" spans="1:14" s="5" customFormat="1" ht="48" customHeight="1" thickBot="1" x14ac:dyDescent="0.4">
      <c r="A3" s="4" t="s">
        <v>1</v>
      </c>
      <c r="C3" s="6" t="s">
        <v>2</v>
      </c>
      <c r="D3" s="6"/>
      <c r="N3" s="7"/>
    </row>
    <row r="4" spans="1:14" s="5" customFormat="1" ht="39" customHeight="1" thickBot="1" x14ac:dyDescent="0.25">
      <c r="A4" s="8" t="s">
        <v>3</v>
      </c>
      <c r="B4" s="9"/>
      <c r="C4" s="10" t="s">
        <v>4</v>
      </c>
      <c r="D4" s="11" t="s">
        <v>5</v>
      </c>
    </row>
    <row r="5" spans="1:14" s="5" customFormat="1" ht="39" customHeight="1" x14ac:dyDescent="0.2">
      <c r="A5" s="12"/>
      <c r="B5" s="13" t="s">
        <v>6</v>
      </c>
      <c r="C5" s="14">
        <v>907284</v>
      </c>
      <c r="D5" s="15">
        <f t="shared" ref="D5:D26" si="0">C5/$C$27*100</f>
        <v>35.074214604784757</v>
      </c>
    </row>
    <row r="6" spans="1:14" s="5" customFormat="1" ht="39" customHeight="1" x14ac:dyDescent="0.2">
      <c r="A6" s="12"/>
      <c r="B6" s="16" t="s">
        <v>7</v>
      </c>
      <c r="C6" s="17">
        <v>16036</v>
      </c>
      <c r="D6" s="18">
        <f t="shared" si="0"/>
        <v>0.61992728341106906</v>
      </c>
    </row>
    <row r="7" spans="1:14" s="5" customFormat="1" ht="39" customHeight="1" x14ac:dyDescent="0.2">
      <c r="A7" s="12"/>
      <c r="B7" s="16" t="s">
        <v>8</v>
      </c>
      <c r="C7" s="17">
        <v>433</v>
      </c>
      <c r="D7" s="18">
        <f t="shared" si="0"/>
        <v>1.6739119089360995E-2</v>
      </c>
    </row>
    <row r="8" spans="1:14" s="5" customFormat="1" ht="39" customHeight="1" x14ac:dyDescent="0.2">
      <c r="A8" s="12"/>
      <c r="B8" s="16" t="s">
        <v>9</v>
      </c>
      <c r="C8" s="17">
        <v>7537</v>
      </c>
      <c r="D8" s="18">
        <f t="shared" si="0"/>
        <v>0.29136891588109426</v>
      </c>
    </row>
    <row r="9" spans="1:14" s="5" customFormat="1" ht="39" customHeight="1" x14ac:dyDescent="0.2">
      <c r="A9" s="12"/>
      <c r="B9" s="16" t="s">
        <v>10</v>
      </c>
      <c r="C9" s="17">
        <v>9321</v>
      </c>
      <c r="D9" s="18">
        <f t="shared" si="0"/>
        <v>0.36033563286820747</v>
      </c>
    </row>
    <row r="10" spans="1:14" s="5" customFormat="1" ht="39" customHeight="1" x14ac:dyDescent="0.2">
      <c r="A10" s="12"/>
      <c r="B10" s="16" t="s">
        <v>11</v>
      </c>
      <c r="C10" s="17">
        <v>18447</v>
      </c>
      <c r="D10" s="18">
        <f t="shared" si="0"/>
        <v>0.71313286337515536</v>
      </c>
    </row>
    <row r="11" spans="1:14" s="5" customFormat="1" ht="39" customHeight="1" x14ac:dyDescent="0.2">
      <c r="A11" s="12"/>
      <c r="B11" s="16" t="s">
        <v>12</v>
      </c>
      <c r="C11" s="17">
        <v>139636</v>
      </c>
      <c r="D11" s="18">
        <f t="shared" si="0"/>
        <v>5.3981146262402122</v>
      </c>
    </row>
    <row r="12" spans="1:14" s="5" customFormat="1" ht="39" customHeight="1" x14ac:dyDescent="0.2">
      <c r="A12" s="12"/>
      <c r="B12" s="16" t="s">
        <v>13</v>
      </c>
      <c r="C12" s="17">
        <v>2454</v>
      </c>
      <c r="D12" s="18">
        <f t="shared" si="0"/>
        <v>9.4867894330928126E-2</v>
      </c>
    </row>
    <row r="13" spans="1:14" s="5" customFormat="1" ht="39" customHeight="1" x14ac:dyDescent="0.2">
      <c r="A13" s="12"/>
      <c r="B13" s="16" t="s">
        <v>14</v>
      </c>
      <c r="C13" s="17">
        <v>2958</v>
      </c>
      <c r="D13" s="18">
        <f t="shared" si="0"/>
        <v>0.11435176504926056</v>
      </c>
    </row>
    <row r="14" spans="1:14" s="5" customFormat="1" ht="39" customHeight="1" x14ac:dyDescent="0.2">
      <c r="A14" s="12"/>
      <c r="B14" s="16" t="s">
        <v>15</v>
      </c>
      <c r="C14" s="17">
        <v>32986</v>
      </c>
      <c r="D14" s="18">
        <f t="shared" si="0"/>
        <v>1.2751884117359396</v>
      </c>
    </row>
    <row r="15" spans="1:14" s="5" customFormat="1" ht="39" customHeight="1" x14ac:dyDescent="0.2">
      <c r="A15" s="12"/>
      <c r="B15" s="16" t="s">
        <v>16</v>
      </c>
      <c r="C15" s="17">
        <v>344305</v>
      </c>
      <c r="D15" s="18">
        <f t="shared" si="0"/>
        <v>13.310305769197313</v>
      </c>
    </row>
    <row r="16" spans="1:14" s="5" customFormat="1" ht="39" customHeight="1" x14ac:dyDescent="0.2">
      <c r="A16" s="12"/>
      <c r="B16" s="16" t="s">
        <v>17</v>
      </c>
      <c r="C16" s="17">
        <v>546</v>
      </c>
      <c r="D16" s="18">
        <f t="shared" si="0"/>
        <v>2.1107526611526796E-2</v>
      </c>
    </row>
    <row r="17" spans="1:5" s="5" customFormat="1" ht="39" customHeight="1" x14ac:dyDescent="0.2">
      <c r="A17" s="12"/>
      <c r="B17" s="16" t="s">
        <v>18</v>
      </c>
      <c r="C17" s="17">
        <v>27133</v>
      </c>
      <c r="D17" s="18">
        <f t="shared" si="0"/>
        <v>1.0489203654772099</v>
      </c>
    </row>
    <row r="18" spans="1:5" s="5" customFormat="1" ht="39" customHeight="1" x14ac:dyDescent="0.2">
      <c r="A18" s="12"/>
      <c r="B18" s="16" t="s">
        <v>19</v>
      </c>
      <c r="C18" s="17">
        <v>16293</v>
      </c>
      <c r="D18" s="18">
        <f t="shared" si="0"/>
        <v>0.62986251113847269</v>
      </c>
    </row>
    <row r="19" spans="1:5" s="5" customFormat="1" ht="39" customHeight="1" x14ac:dyDescent="0.2">
      <c r="A19" s="12"/>
      <c r="B19" s="16" t="s">
        <v>20</v>
      </c>
      <c r="C19" s="17">
        <v>419100</v>
      </c>
      <c r="D19" s="18">
        <f t="shared" si="0"/>
        <v>16.201766305660954</v>
      </c>
    </row>
    <row r="20" spans="1:5" s="5" customFormat="1" ht="39" customHeight="1" x14ac:dyDescent="0.2">
      <c r="A20" s="12"/>
      <c r="B20" s="16" t="s">
        <v>21</v>
      </c>
      <c r="C20" s="17">
        <v>168089</v>
      </c>
      <c r="D20" s="18">
        <f t="shared" si="0"/>
        <v>6.4980641769321013</v>
      </c>
    </row>
    <row r="21" spans="1:5" s="5" customFormat="1" ht="39" customHeight="1" x14ac:dyDescent="0.2">
      <c r="A21" s="12"/>
      <c r="B21" s="16" t="s">
        <v>22</v>
      </c>
      <c r="C21" s="17">
        <v>208877</v>
      </c>
      <c r="D21" s="18">
        <f t="shared" si="0"/>
        <v>8.07486600006572</v>
      </c>
    </row>
    <row r="22" spans="1:5" s="5" customFormat="1" ht="39" customHeight="1" x14ac:dyDescent="0.2">
      <c r="A22" s="12"/>
      <c r="B22" s="16" t="s">
        <v>23</v>
      </c>
      <c r="C22" s="17">
        <v>26321</v>
      </c>
      <c r="D22" s="18">
        <f t="shared" si="0"/>
        <v>1.017529684875452</v>
      </c>
    </row>
    <row r="23" spans="1:5" s="5" customFormat="1" ht="39" customHeight="1" x14ac:dyDescent="0.2">
      <c r="A23" s="12"/>
      <c r="B23" s="16" t="s">
        <v>24</v>
      </c>
      <c r="C23" s="17">
        <v>40821</v>
      </c>
      <c r="D23" s="18">
        <f t="shared" si="0"/>
        <v>1.5780775527639841</v>
      </c>
    </row>
    <row r="24" spans="1:5" s="5" customFormat="1" ht="39" customHeight="1" x14ac:dyDescent="0.2">
      <c r="A24" s="12"/>
      <c r="B24" s="16" t="s">
        <v>25</v>
      </c>
      <c r="C24" s="17">
        <v>86185</v>
      </c>
      <c r="D24" s="18">
        <f t="shared" si="0"/>
        <v>3.3317805513084928</v>
      </c>
    </row>
    <row r="25" spans="1:5" s="5" customFormat="1" ht="39" customHeight="1" x14ac:dyDescent="0.2">
      <c r="A25" s="12"/>
      <c r="B25" s="16" t="s">
        <v>26</v>
      </c>
      <c r="C25" s="17">
        <v>27118</v>
      </c>
      <c r="D25" s="18">
        <f t="shared" si="0"/>
        <v>1.0483404883724976</v>
      </c>
    </row>
    <row r="26" spans="1:5" s="5" customFormat="1" ht="39" customHeight="1" thickBot="1" x14ac:dyDescent="0.25">
      <c r="A26" s="12"/>
      <c r="B26" s="16" t="s">
        <v>27</v>
      </c>
      <c r="C26" s="19">
        <v>84875</v>
      </c>
      <c r="D26" s="18">
        <f t="shared" si="0"/>
        <v>3.2811379508302876</v>
      </c>
    </row>
    <row r="27" spans="1:5" s="5" customFormat="1" ht="39" customHeight="1" thickTop="1" thickBot="1" x14ac:dyDescent="0.25">
      <c r="A27" s="12"/>
      <c r="B27" s="20" t="s">
        <v>28</v>
      </c>
      <c r="C27" s="21">
        <f>SUM(C5:C26)</f>
        <v>2586755</v>
      </c>
      <c r="D27" s="22">
        <f>SUM(D5:D26)</f>
        <v>100.00000000000001</v>
      </c>
    </row>
    <row r="28" spans="1:5" s="5" customFormat="1" ht="39" customHeight="1" x14ac:dyDescent="0.2">
      <c r="A28" s="23"/>
      <c r="C28" s="24"/>
      <c r="D28" s="25"/>
      <c r="E28" s="26"/>
    </row>
    <row r="29" spans="1:5" ht="39" customHeight="1" x14ac:dyDescent="0.2">
      <c r="A29" s="27" t="s">
        <v>29</v>
      </c>
    </row>
    <row r="30" spans="1:5" ht="39" customHeight="1" x14ac:dyDescent="0.2">
      <c r="A30" s="27" t="s">
        <v>30</v>
      </c>
    </row>
    <row r="31" spans="1:5" ht="39" customHeight="1" x14ac:dyDescent="0.2"/>
    <row r="32" spans="1:5" ht="39" customHeight="1" x14ac:dyDescent="0.2"/>
    <row r="33" ht="39" customHeight="1" x14ac:dyDescent="0.2"/>
    <row r="34" ht="39" customHeight="1" x14ac:dyDescent="0.2"/>
    <row r="35" ht="39" customHeight="1" x14ac:dyDescent="0.2"/>
    <row r="36" ht="39" customHeight="1" x14ac:dyDescent="0.2"/>
    <row r="37" ht="39" customHeight="1" x14ac:dyDescent="0.2"/>
    <row r="38" ht="39" customHeight="1" x14ac:dyDescent="0.2"/>
    <row r="39" ht="39" customHeight="1" x14ac:dyDescent="0.2"/>
    <row r="40" ht="39" customHeight="1" x14ac:dyDescent="0.2"/>
    <row r="41" ht="39" customHeight="1" x14ac:dyDescent="0.2"/>
    <row r="42" ht="39" customHeight="1" x14ac:dyDescent="0.2"/>
    <row r="43" ht="39" customHeight="1" x14ac:dyDescent="0.2"/>
    <row r="44" ht="39" customHeight="1" x14ac:dyDescent="0.2"/>
    <row r="45" ht="39" customHeight="1" x14ac:dyDescent="0.2"/>
    <row r="46" ht="39" customHeight="1" x14ac:dyDescent="0.2"/>
  </sheetData>
  <mergeCells count="3">
    <mergeCell ref="A1:D1"/>
    <mergeCell ref="C3:D3"/>
    <mergeCell ref="A4:A27"/>
  </mergeCells>
  <phoneticPr fontId="3"/>
  <pageMargins left="0.98425196850393704" right="0.59055118110236227" top="0.98425196850393704" bottom="0.78740157480314965" header="0.51181102362204722" footer="0.51181102362204722"/>
  <pageSetup paperSize="9" scale="40" orientation="portrait" r:id="rId1"/>
  <headerFooter alignWithMargins="0">
    <oddFooter>&amp;C&amp;20&amp;[15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財政１</vt:lpstr>
      <vt:lpstr>財政１!Print_Area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三上明日香</dc:creator>
  <cp:lastModifiedBy>三上明日香</cp:lastModifiedBy>
  <dcterms:created xsi:type="dcterms:W3CDTF">2026-06-26T00:26:05Z</dcterms:created>
  <dcterms:modified xsi:type="dcterms:W3CDTF">2026-06-26T00:26:18Z</dcterms:modified>
</cp:coreProperties>
</file>