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nfile1\(新)groups\01総合政策部\（原課）地域創生推進課\A03地域創生推進課\2統計\統計\統計書\湖南市統計書\２０２５\完成\"/>
    </mc:Choice>
  </mc:AlternateContent>
  <xr:revisionPtr revIDLastSave="0" documentId="8_{38A74C68-D52D-4329-9589-D868BF6C20DA}" xr6:coauthVersionLast="47" xr6:coauthVersionMax="47" xr10:uidLastSave="{00000000-0000-0000-0000-000000000000}"/>
  <bookViews>
    <workbookView xWindow="28680" yWindow="1650" windowWidth="29040" windowHeight="15720" xr2:uid="{27708B07-3FFB-4CD9-929E-B058EC2B8F21}"/>
  </bookViews>
  <sheets>
    <sheet name="財政３" sheetId="1" r:id="rId1"/>
  </sheets>
  <definedNames>
    <definedName name="_xlnm.Print_Area" localSheetId="0">財政３!$A$1:$J$30</definedName>
    <definedName name="Z_7FBC9B30_56BE_46C9_87AA_61EB534442F1_.wvu.PrintArea" localSheetId="0" hidden="1">財政３!$A$1:$J$30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 r="I15" i="1"/>
  <c r="H15" i="1"/>
  <c r="J14" i="1"/>
  <c r="J13" i="1"/>
  <c r="J12" i="1"/>
  <c r="J11" i="1"/>
  <c r="J10" i="1"/>
  <c r="J9" i="1"/>
  <c r="J8" i="1"/>
  <c r="J7" i="1"/>
  <c r="J6" i="1"/>
  <c r="J5" i="1"/>
  <c r="J4" i="1"/>
</calcChain>
</file>

<file path=xl/sharedStrings.xml><?xml version="1.0" encoding="utf-8"?>
<sst xmlns="http://schemas.openxmlformats.org/spreadsheetml/2006/main" count="52" uniqueCount="43">
  <si>
    <t>●　各会計決算状況（令和６年度）</t>
    <rPh sb="2" eb="3">
      <t>カク</t>
    </rPh>
    <rPh sb="3" eb="5">
      <t>カイケイ</t>
    </rPh>
    <rPh sb="5" eb="7">
      <t>ケッサン</t>
    </rPh>
    <rPh sb="7" eb="9">
      <t>ジョウキョウ</t>
    </rPh>
    <rPh sb="10" eb="12">
      <t>レイワ</t>
    </rPh>
    <rPh sb="13" eb="15">
      <t>ネンド</t>
    </rPh>
    <phoneticPr fontId="2"/>
  </si>
  <si>
    <t>（単位：　万円）</t>
    <rPh sb="1" eb="3">
      <t>タンイ</t>
    </rPh>
    <rPh sb="5" eb="6">
      <t>マン</t>
    </rPh>
    <rPh sb="6" eb="7">
      <t>エン</t>
    </rPh>
    <phoneticPr fontId="2"/>
  </si>
  <si>
    <t>会　　　　  計　　　　  名　　</t>
    <rPh sb="0" eb="1">
      <t>カイ</t>
    </rPh>
    <rPh sb="7" eb="8">
      <t>ケイ</t>
    </rPh>
    <rPh sb="14" eb="15">
      <t>メイ</t>
    </rPh>
    <phoneticPr fontId="2"/>
  </si>
  <si>
    <t>歳入決算額</t>
    <rPh sb="0" eb="2">
      <t>サイニュウ</t>
    </rPh>
    <rPh sb="2" eb="4">
      <t>ケッサンショ</t>
    </rPh>
    <rPh sb="4" eb="5">
      <t>ガク</t>
    </rPh>
    <phoneticPr fontId="2"/>
  </si>
  <si>
    <t>歳出決算額</t>
    <rPh sb="0" eb="2">
      <t>サイシュツ</t>
    </rPh>
    <rPh sb="2" eb="5">
      <t>ケッサンガク</t>
    </rPh>
    <phoneticPr fontId="2"/>
  </si>
  <si>
    <t>差引額</t>
    <rPh sb="0" eb="3">
      <t>サシヒキガク</t>
    </rPh>
    <phoneticPr fontId="2"/>
  </si>
  <si>
    <t>一般会計</t>
    <rPh sb="0" eb="1">
      <t>イチ</t>
    </rPh>
    <rPh sb="1" eb="2">
      <t>パン</t>
    </rPh>
    <rPh sb="2" eb="3">
      <t>カイ</t>
    </rPh>
    <rPh sb="3" eb="4">
      <t>ケイ</t>
    </rPh>
    <phoneticPr fontId="2"/>
  </si>
  <si>
    <t>特　別　会　計</t>
    <rPh sb="0" eb="1">
      <t>トク</t>
    </rPh>
    <rPh sb="2" eb="3">
      <t>ベツ</t>
    </rPh>
    <rPh sb="4" eb="5">
      <t>カイ</t>
    </rPh>
    <rPh sb="6" eb="7">
      <t>ケイ</t>
    </rPh>
    <phoneticPr fontId="2"/>
  </si>
  <si>
    <t>国民健康保険特別会計</t>
    <rPh sb="0" eb="2">
      <t>コクミン</t>
    </rPh>
    <rPh sb="2" eb="4">
      <t>ケンコウ</t>
    </rPh>
    <rPh sb="4" eb="6">
      <t>ホケン</t>
    </rPh>
    <rPh sb="6" eb="8">
      <t>トクベツ</t>
    </rPh>
    <rPh sb="8" eb="10">
      <t>カイケイ</t>
    </rPh>
    <phoneticPr fontId="2"/>
  </si>
  <si>
    <t>国民健康保険診療所特別会計</t>
    <phoneticPr fontId="2"/>
  </si>
  <si>
    <t>後期高齢者医療特別会計</t>
    <phoneticPr fontId="2"/>
  </si>
  <si>
    <t>介護保険特別会計</t>
    <rPh sb="0" eb="2">
      <t>カイゴ</t>
    </rPh>
    <rPh sb="2" eb="4">
      <t>ホケン</t>
    </rPh>
    <rPh sb="4" eb="6">
      <t>トクベツ</t>
    </rPh>
    <rPh sb="6" eb="8">
      <t>カイケイ</t>
    </rPh>
    <phoneticPr fontId="2"/>
  </si>
  <si>
    <t>企　業　会　計　　</t>
    <rPh sb="0" eb="1">
      <t>クワダ</t>
    </rPh>
    <rPh sb="2" eb="3">
      <t>ギョウ</t>
    </rPh>
    <rPh sb="4" eb="5">
      <t>カイ</t>
    </rPh>
    <rPh sb="6" eb="7">
      <t>ケイ</t>
    </rPh>
    <phoneticPr fontId="2"/>
  </si>
  <si>
    <t>水道事業会計</t>
    <rPh sb="0" eb="1">
      <t>ミズ</t>
    </rPh>
    <rPh sb="1" eb="2">
      <t>ミチ</t>
    </rPh>
    <rPh sb="2" eb="3">
      <t>コト</t>
    </rPh>
    <rPh sb="3" eb="4">
      <t>ギョウ</t>
    </rPh>
    <rPh sb="4" eb="5">
      <t>カイ</t>
    </rPh>
    <rPh sb="5" eb="6">
      <t>ケイ</t>
    </rPh>
    <phoneticPr fontId="2"/>
  </si>
  <si>
    <t>収益的収支</t>
    <rPh sb="0" eb="1">
      <t>オサム</t>
    </rPh>
    <rPh sb="1" eb="2">
      <t>エキ</t>
    </rPh>
    <rPh sb="2" eb="3">
      <t>マト</t>
    </rPh>
    <rPh sb="3" eb="4">
      <t>オサム</t>
    </rPh>
    <rPh sb="4" eb="5">
      <t>ササ</t>
    </rPh>
    <phoneticPr fontId="2"/>
  </si>
  <si>
    <t>資本的収支</t>
    <rPh sb="0" eb="1">
      <t>シ</t>
    </rPh>
    <rPh sb="1" eb="2">
      <t>ホン</t>
    </rPh>
    <rPh sb="2" eb="3">
      <t>テキ</t>
    </rPh>
    <rPh sb="3" eb="4">
      <t>オサム</t>
    </rPh>
    <rPh sb="4" eb="5">
      <t>ササ</t>
    </rPh>
    <phoneticPr fontId="2"/>
  </si>
  <si>
    <t>下水道事業会計</t>
    <rPh sb="0" eb="1">
      <t>シタ</t>
    </rPh>
    <rPh sb="1" eb="2">
      <t>ミズ</t>
    </rPh>
    <rPh sb="2" eb="3">
      <t>ミチ</t>
    </rPh>
    <rPh sb="3" eb="4">
      <t>コト</t>
    </rPh>
    <rPh sb="4" eb="5">
      <t>ギョウ</t>
    </rPh>
    <rPh sb="5" eb="6">
      <t>カイ</t>
    </rPh>
    <rPh sb="6" eb="7">
      <t>ケイ</t>
    </rPh>
    <phoneticPr fontId="2"/>
  </si>
  <si>
    <t>訪問看護ステーション　　　　　　　　　　　　　事業特別会計</t>
    <rPh sb="0" eb="1">
      <t>オトズ</t>
    </rPh>
    <rPh sb="1" eb="2">
      <t>トイ</t>
    </rPh>
    <rPh sb="2" eb="3">
      <t>ミ</t>
    </rPh>
    <rPh sb="3" eb="4">
      <t>ユズル</t>
    </rPh>
    <rPh sb="23" eb="25">
      <t>ジギョウ</t>
    </rPh>
    <rPh sb="25" eb="27">
      <t>トクベツ</t>
    </rPh>
    <rPh sb="27" eb="29">
      <t>カイケイ</t>
    </rPh>
    <phoneticPr fontId="2"/>
  </si>
  <si>
    <t>合計</t>
    <rPh sb="0" eb="2">
      <t>ゴウケイ</t>
    </rPh>
    <phoneticPr fontId="2"/>
  </si>
  <si>
    <t>資料：　財政課</t>
    <rPh sb="4" eb="6">
      <t>ザイセイ</t>
    </rPh>
    <phoneticPr fontId="2"/>
  </si>
  <si>
    <t>注）会計毎にまとめてありますので合計と不一致となる場合があります。</t>
    <rPh sb="0" eb="1">
      <t>チュウ</t>
    </rPh>
    <rPh sb="2" eb="4">
      <t>カイケイ</t>
    </rPh>
    <rPh sb="4" eb="5">
      <t>ゴト</t>
    </rPh>
    <rPh sb="16" eb="18">
      <t>ゴウケイ</t>
    </rPh>
    <rPh sb="19" eb="22">
      <t>フイッチ</t>
    </rPh>
    <rPh sb="25" eb="27">
      <t>バアイ</t>
    </rPh>
    <phoneticPr fontId="2"/>
  </si>
  <si>
    <t>注）万円未満は四捨五入</t>
    <rPh sb="0" eb="1">
      <t>チュウ</t>
    </rPh>
    <rPh sb="2" eb="4">
      <t>マンエン</t>
    </rPh>
    <rPh sb="4" eb="6">
      <t>ミマン</t>
    </rPh>
    <rPh sb="7" eb="11">
      <t>シシャゴニュウ</t>
    </rPh>
    <phoneticPr fontId="2"/>
  </si>
  <si>
    <t>●　指標で見る財政事情（年度）</t>
    <rPh sb="2" eb="4">
      <t>シヒョウ</t>
    </rPh>
    <rPh sb="5" eb="6">
      <t>ミ</t>
    </rPh>
    <rPh sb="7" eb="9">
      <t>ザイセイ</t>
    </rPh>
    <rPh sb="9" eb="11">
      <t>ジジョウ</t>
    </rPh>
    <rPh sb="12" eb="14">
      <t>ネンド</t>
    </rPh>
    <phoneticPr fontId="2"/>
  </si>
  <si>
    <t>財政指標</t>
    <rPh sb="0" eb="2">
      <t>ザイセイ</t>
    </rPh>
    <rPh sb="2" eb="4">
      <t>シヒョウ</t>
    </rPh>
    <phoneticPr fontId="2"/>
  </si>
  <si>
    <t>令和５年</t>
    <rPh sb="0" eb="2">
      <t>レイワ</t>
    </rPh>
    <rPh sb="3" eb="4">
      <t>ネン</t>
    </rPh>
    <phoneticPr fontId="2"/>
  </si>
  <si>
    <t>令和６年</t>
    <rPh sb="0" eb="2">
      <t>レイワ</t>
    </rPh>
    <rPh sb="3" eb="4">
      <t>ネン</t>
    </rPh>
    <phoneticPr fontId="2"/>
  </si>
  <si>
    <t>各指標の意味</t>
    <rPh sb="0" eb="3">
      <t>カクシヒョウ</t>
    </rPh>
    <rPh sb="4" eb="6">
      <t>イミ</t>
    </rPh>
    <phoneticPr fontId="2"/>
  </si>
  <si>
    <t>経常収支比率</t>
    <rPh sb="0" eb="2">
      <t>ケイジョウ</t>
    </rPh>
    <rPh sb="2" eb="4">
      <t>シュウシ</t>
    </rPh>
    <rPh sb="4" eb="6">
      <t>ヒリツ</t>
    </rPh>
    <phoneticPr fontId="2"/>
  </si>
  <si>
    <t>地方自治体の財政の弾力性を示す指標。人件費、扶助費、公債費などの経常的経費に市税や交付税など経常的に収入される一般財源がどの程度充当されているかを示す指標。比率が低いほど財政構造の弾力性が高いことを示す。</t>
    <rPh sb="0" eb="2">
      <t>チホウ</t>
    </rPh>
    <rPh sb="2" eb="5">
      <t>ジチタイ</t>
    </rPh>
    <rPh sb="6" eb="8">
      <t>ザイセイ</t>
    </rPh>
    <rPh sb="9" eb="12">
      <t>ダンリョクセイ</t>
    </rPh>
    <rPh sb="13" eb="14">
      <t>シメ</t>
    </rPh>
    <rPh sb="15" eb="17">
      <t>シヒョウ</t>
    </rPh>
    <rPh sb="18" eb="21">
      <t>ジンケンヒ</t>
    </rPh>
    <rPh sb="22" eb="25">
      <t>フジョヒ</t>
    </rPh>
    <rPh sb="26" eb="29">
      <t>コウサイヒ</t>
    </rPh>
    <rPh sb="32" eb="35">
      <t>ケイジョウテキ</t>
    </rPh>
    <rPh sb="35" eb="37">
      <t>ケイヒ</t>
    </rPh>
    <rPh sb="38" eb="40">
      <t>シゼイ</t>
    </rPh>
    <rPh sb="41" eb="44">
      <t>コウフゼイ</t>
    </rPh>
    <rPh sb="46" eb="49">
      <t>ケイジョウテキ</t>
    </rPh>
    <rPh sb="50" eb="52">
      <t>シュウニュウ</t>
    </rPh>
    <rPh sb="55" eb="57">
      <t>イッパン</t>
    </rPh>
    <rPh sb="57" eb="59">
      <t>ザイゲン</t>
    </rPh>
    <rPh sb="62" eb="64">
      <t>テイド</t>
    </rPh>
    <rPh sb="64" eb="66">
      <t>ジュウトウ</t>
    </rPh>
    <rPh sb="73" eb="74">
      <t>シメ</t>
    </rPh>
    <rPh sb="75" eb="77">
      <t>シヒョウ</t>
    </rPh>
    <rPh sb="78" eb="80">
      <t>ヒリツ</t>
    </rPh>
    <rPh sb="81" eb="82">
      <t>ヒク</t>
    </rPh>
    <rPh sb="85" eb="87">
      <t>ザイセイ</t>
    </rPh>
    <rPh sb="87" eb="89">
      <t>コウゾウ</t>
    </rPh>
    <rPh sb="90" eb="93">
      <t>ダンリョクセイ</t>
    </rPh>
    <rPh sb="94" eb="95">
      <t>タカ</t>
    </rPh>
    <rPh sb="99" eb="100">
      <t>シメ</t>
    </rPh>
    <phoneticPr fontId="2"/>
  </si>
  <si>
    <t>財政力指数</t>
    <rPh sb="0" eb="3">
      <t>ザイセイリョク</t>
    </rPh>
    <rPh sb="3" eb="5">
      <t>シスウ</t>
    </rPh>
    <phoneticPr fontId="2"/>
  </si>
  <si>
    <t>地方自治体の財政力の強弱を示す指数で、１に近くまたは超えるほど財源に余裕があるものとされている。</t>
    <rPh sb="0" eb="2">
      <t>チホウ</t>
    </rPh>
    <rPh sb="2" eb="5">
      <t>ジチタイ</t>
    </rPh>
    <rPh sb="6" eb="9">
      <t>ザイセイリョク</t>
    </rPh>
    <rPh sb="10" eb="12">
      <t>キョウジャク</t>
    </rPh>
    <rPh sb="13" eb="14">
      <t>シメ</t>
    </rPh>
    <rPh sb="15" eb="17">
      <t>シスウ</t>
    </rPh>
    <rPh sb="21" eb="22">
      <t>チカ</t>
    </rPh>
    <rPh sb="26" eb="27">
      <t>コ</t>
    </rPh>
    <rPh sb="31" eb="33">
      <t>ザイゲン</t>
    </rPh>
    <rPh sb="34" eb="36">
      <t>ヨユウ</t>
    </rPh>
    <phoneticPr fontId="2"/>
  </si>
  <si>
    <t>公債費負担比率</t>
    <rPh sb="0" eb="3">
      <t>コウサイヒ</t>
    </rPh>
    <rPh sb="3" eb="5">
      <t>フタン</t>
    </rPh>
    <rPh sb="5" eb="7">
      <t>ヒリツ</t>
    </rPh>
    <phoneticPr fontId="2"/>
  </si>
  <si>
    <t>地方自治体の財政構造の弾力性を判断する指標。公債費に充当された一般財源の一般財源総額に占める割合を表す比率。15％が警戒ライン、20％が危険ラインとされている。</t>
    <rPh sb="0" eb="2">
      <t>チホウ</t>
    </rPh>
    <rPh sb="2" eb="5">
      <t>ジチタイ</t>
    </rPh>
    <rPh sb="6" eb="8">
      <t>ザイセイ</t>
    </rPh>
    <rPh sb="8" eb="10">
      <t>コウゾウ</t>
    </rPh>
    <rPh sb="11" eb="14">
      <t>ダンリョクセイ</t>
    </rPh>
    <rPh sb="15" eb="17">
      <t>ハンダン</t>
    </rPh>
    <rPh sb="19" eb="21">
      <t>シヒョウ</t>
    </rPh>
    <rPh sb="22" eb="25">
      <t>コウサイヒ</t>
    </rPh>
    <rPh sb="26" eb="28">
      <t>ジュウトウ</t>
    </rPh>
    <rPh sb="31" eb="33">
      <t>イッパン</t>
    </rPh>
    <rPh sb="33" eb="35">
      <t>ザイゲン</t>
    </rPh>
    <rPh sb="36" eb="38">
      <t>イッパン</t>
    </rPh>
    <rPh sb="38" eb="40">
      <t>ザイゲン</t>
    </rPh>
    <rPh sb="40" eb="42">
      <t>ソウガク</t>
    </rPh>
    <rPh sb="43" eb="44">
      <t>シ</t>
    </rPh>
    <rPh sb="46" eb="48">
      <t>ワリアイ</t>
    </rPh>
    <rPh sb="49" eb="50">
      <t>アラワ</t>
    </rPh>
    <rPh sb="51" eb="53">
      <t>ヒリツ</t>
    </rPh>
    <rPh sb="58" eb="60">
      <t>ケイカイ</t>
    </rPh>
    <rPh sb="68" eb="70">
      <t>キケン</t>
    </rPh>
    <phoneticPr fontId="2"/>
  </si>
  <si>
    <t>実質公債費比率</t>
    <rPh sb="0" eb="2">
      <t>ジッシツ</t>
    </rPh>
    <rPh sb="2" eb="5">
      <t>コウサイヒ</t>
    </rPh>
    <rPh sb="5" eb="7">
      <t>ヒリツ</t>
    </rPh>
    <phoneticPr fontId="2"/>
  </si>
  <si>
    <t>公債費による財政負担の度合いを示す指標。18％を超えると地方債の発行に県の許可が必要になり、25％を超えると地方債の発行が制限される。</t>
    <rPh sb="0" eb="3">
      <t>コウサイヒ</t>
    </rPh>
    <rPh sb="6" eb="8">
      <t>ザイセイ</t>
    </rPh>
    <rPh sb="8" eb="10">
      <t>フタン</t>
    </rPh>
    <rPh sb="11" eb="13">
      <t>ドア</t>
    </rPh>
    <rPh sb="15" eb="16">
      <t>シメ</t>
    </rPh>
    <rPh sb="17" eb="19">
      <t>シヒョウ</t>
    </rPh>
    <rPh sb="24" eb="25">
      <t>コ</t>
    </rPh>
    <rPh sb="28" eb="31">
      <t>チホウサイ</t>
    </rPh>
    <rPh sb="32" eb="34">
      <t>ハッコウ</t>
    </rPh>
    <rPh sb="35" eb="36">
      <t>ケン</t>
    </rPh>
    <rPh sb="37" eb="39">
      <t>キョカ</t>
    </rPh>
    <rPh sb="40" eb="42">
      <t>ヒツヨウ</t>
    </rPh>
    <rPh sb="50" eb="51">
      <t>コ</t>
    </rPh>
    <rPh sb="54" eb="57">
      <t>チホウサイ</t>
    </rPh>
    <rPh sb="58" eb="60">
      <t>ハッコウ</t>
    </rPh>
    <rPh sb="61" eb="63">
      <t>セイゲン</t>
    </rPh>
    <phoneticPr fontId="2"/>
  </si>
  <si>
    <t>実質赤字比率</t>
    <rPh sb="0" eb="2">
      <t>ジッシツ</t>
    </rPh>
    <rPh sb="2" eb="4">
      <t>アカジ</t>
    </rPh>
    <rPh sb="4" eb="6">
      <t>ヒリツ</t>
    </rPh>
    <phoneticPr fontId="2"/>
  </si>
  <si>
    <t>-</t>
  </si>
  <si>
    <t>-</t>
    <phoneticPr fontId="2"/>
  </si>
  <si>
    <t>一般会計を対象とした実質赤字の標準財政規模に対する比率。湖南市は、黒字となるため「-」となりました。</t>
    <rPh sb="0" eb="2">
      <t>イッパン</t>
    </rPh>
    <rPh sb="2" eb="4">
      <t>カイケイ</t>
    </rPh>
    <rPh sb="5" eb="7">
      <t>タイショウ</t>
    </rPh>
    <rPh sb="10" eb="12">
      <t>ジッシツ</t>
    </rPh>
    <rPh sb="12" eb="14">
      <t>アカジ</t>
    </rPh>
    <rPh sb="15" eb="17">
      <t>ヒョウジュン</t>
    </rPh>
    <rPh sb="17" eb="19">
      <t>ザイセイ</t>
    </rPh>
    <rPh sb="19" eb="21">
      <t>キボ</t>
    </rPh>
    <rPh sb="22" eb="23">
      <t>タイ</t>
    </rPh>
    <rPh sb="25" eb="27">
      <t>ヒリツ</t>
    </rPh>
    <rPh sb="28" eb="30">
      <t>コナン</t>
    </rPh>
    <rPh sb="30" eb="31">
      <t>シ</t>
    </rPh>
    <rPh sb="33" eb="35">
      <t>クロジ</t>
    </rPh>
    <phoneticPr fontId="2"/>
  </si>
  <si>
    <t>連結実質赤字比率</t>
    <rPh sb="0" eb="2">
      <t>レンケツ</t>
    </rPh>
    <rPh sb="2" eb="4">
      <t>ジッシツ</t>
    </rPh>
    <rPh sb="4" eb="6">
      <t>アカジ</t>
    </rPh>
    <rPh sb="6" eb="8">
      <t>ヒリツ</t>
    </rPh>
    <phoneticPr fontId="2"/>
  </si>
  <si>
    <t>普通会計と特別会計（企業会計）を対象とした連結の実質赤字の標準財政規模に対する比率。湖南市では、連結ベースで黒字となるため「-」となりました。</t>
    <rPh sb="0" eb="2">
      <t>フツウ</t>
    </rPh>
    <rPh sb="2" eb="4">
      <t>カイケイ</t>
    </rPh>
    <rPh sb="5" eb="7">
      <t>トクベツ</t>
    </rPh>
    <rPh sb="7" eb="9">
      <t>カイケイ</t>
    </rPh>
    <rPh sb="10" eb="12">
      <t>キギョウ</t>
    </rPh>
    <rPh sb="12" eb="14">
      <t>カイケイ</t>
    </rPh>
    <rPh sb="16" eb="18">
      <t>タイショウ</t>
    </rPh>
    <rPh sb="21" eb="23">
      <t>レンケツ</t>
    </rPh>
    <rPh sb="24" eb="26">
      <t>ジッシツ</t>
    </rPh>
    <rPh sb="26" eb="28">
      <t>アカジ</t>
    </rPh>
    <rPh sb="29" eb="31">
      <t>ヒョウジュン</t>
    </rPh>
    <rPh sb="31" eb="33">
      <t>ザイセイ</t>
    </rPh>
    <rPh sb="33" eb="35">
      <t>キボ</t>
    </rPh>
    <rPh sb="36" eb="37">
      <t>タイ</t>
    </rPh>
    <rPh sb="39" eb="41">
      <t>ヒリツ</t>
    </rPh>
    <rPh sb="42" eb="44">
      <t>コナン</t>
    </rPh>
    <rPh sb="44" eb="45">
      <t>シ</t>
    </rPh>
    <rPh sb="48" eb="50">
      <t>レンケツ</t>
    </rPh>
    <rPh sb="54" eb="56">
      <t>クロジ</t>
    </rPh>
    <phoneticPr fontId="2"/>
  </si>
  <si>
    <t>将来負担比率</t>
    <rPh sb="0" eb="2">
      <t>ショウライ</t>
    </rPh>
    <rPh sb="2" eb="4">
      <t>フタン</t>
    </rPh>
    <rPh sb="4" eb="6">
      <t>ヒリツ</t>
    </rPh>
    <phoneticPr fontId="2"/>
  </si>
  <si>
    <t>一般会計等が負担すべき実質的な負債の標準財政規模に対する比率。この比率が350%を超えると早期健全化団体となり財政健全化計画の策定・実施が義務付けられる。</t>
    <rPh sb="0" eb="2">
      <t>イッパン</t>
    </rPh>
    <rPh sb="2" eb="5">
      <t>カイケイトウ</t>
    </rPh>
    <rPh sb="6" eb="8">
      <t>フタン</t>
    </rPh>
    <rPh sb="11" eb="14">
      <t>ジッシツテキ</t>
    </rPh>
    <rPh sb="15" eb="17">
      <t>フサイ</t>
    </rPh>
    <rPh sb="18" eb="20">
      <t>ヒョウジュン</t>
    </rPh>
    <rPh sb="20" eb="22">
      <t>ザイセイ</t>
    </rPh>
    <rPh sb="22" eb="24">
      <t>キボ</t>
    </rPh>
    <rPh sb="25" eb="26">
      <t>タイ</t>
    </rPh>
    <rPh sb="28" eb="30">
      <t>ヒリツ</t>
    </rPh>
    <rPh sb="33" eb="35">
      <t>ヒリツ</t>
    </rPh>
    <rPh sb="41" eb="42">
      <t>コ</t>
    </rPh>
    <rPh sb="45" eb="47">
      <t>ソウキ</t>
    </rPh>
    <rPh sb="47" eb="50">
      <t>ケンゼンカ</t>
    </rPh>
    <rPh sb="50" eb="52">
      <t>ダンタイ</t>
    </rPh>
    <rPh sb="55" eb="57">
      <t>ザイセイ</t>
    </rPh>
    <rPh sb="57" eb="60">
      <t>ケンゼンカ</t>
    </rPh>
    <rPh sb="60" eb="62">
      <t>ケイカク</t>
    </rPh>
    <rPh sb="63" eb="65">
      <t>サクテイ</t>
    </rPh>
    <rPh sb="66" eb="68">
      <t>ジッシ</t>
    </rPh>
    <rPh sb="69" eb="72">
      <t>ギムヅ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</si>
</sst>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quot;△ &quot;#,##0"/>
    <numFmt numFmtId="179" formatCode="0.0%"/>
    <numFmt numFmtId="180" formatCode="0.00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8"/>
      <name val="ＭＳ Ｐゴシック"/>
      <family val="3"/>
      <charset val="128"/>
    </font>
    <font>
      <sz val="22"/>
      <name val="ＭＳ Ｐゴシック"/>
      <family val="3"/>
      <charset val="128"/>
    </font>
    <font>
      <sz val="20"/>
      <name val="ＭＳ Ｐゴシック"/>
      <family val="3"/>
      <charset val="128"/>
    </font>
    <font>
      <sz val="19"/>
      <name val="ＭＳ Ｐゴシック"/>
      <family val="3"/>
      <charset val="128"/>
    </font>
  </fonts>
  <fills count="2">
    <fill>
      <patternFill patternType="none"/>
    </fill>
    <fill>
      <patternFill patternType="gray125"/>
    </fill>
  </fills>
  <borders count="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4" fillId="0" borderId="0" xfId="0" applyFont="1" applyAlignment="1">
      <alignment horizontal="distributed" vertical="center" indent="1"/>
    </xf>
    <xf numFmtId="176" fontId="4" fillId="0" borderId="0" xfId="0" applyNumberFormat="1" applyFont="1" applyAlignment="1">
      <alignment horizontal="right" vertical="center"/>
    </xf>
    <xf numFmtId="177" fontId="4" fillId="0" borderId="0" xfId="0" applyNumberFormat="1" applyFont="1" applyAlignment="1">
      <alignment horizontal="right" vertical="center"/>
    </xf>
    <xf numFmtId="0" fontId="5" fillId="0" borderId="1" xfId="0" applyFont="1" applyBorder="1" applyAlignment="1">
      <alignment horizontal="right"/>
    </xf>
    <xf numFmtId="0" fontId="5" fillId="0" borderId="1" xfId="0" applyFont="1" applyBorder="1" applyAlignment="1"/>
    <xf numFmtId="0" fontId="4" fillId="0" borderId="0" xfId="0" applyFont="1">
      <alignment vertical="center"/>
    </xf>
    <xf numFmtId="0" fontId="5" fillId="1" borderId="2" xfId="0" applyFont="1" applyFill="1" applyBorder="1" applyAlignment="1">
      <alignment horizontal="distributed" vertical="center" justifyLastLine="1"/>
    </xf>
    <xf numFmtId="0" fontId="5" fillId="1" borderId="3" xfId="0" applyFont="1" applyFill="1" applyBorder="1" applyAlignment="1">
      <alignment horizontal="distributed" vertical="center" justifyLastLine="1"/>
    </xf>
    <xf numFmtId="0" fontId="5" fillId="1" borderId="4" xfId="0" applyFont="1" applyFill="1" applyBorder="1" applyAlignment="1">
      <alignment horizontal="distributed" vertical="center" justifyLastLine="1"/>
    </xf>
    <xf numFmtId="38" fontId="5" fillId="1" borderId="5" xfId="1" applyFont="1" applyFill="1" applyBorder="1" applyAlignment="1">
      <alignment horizontal="distributed" vertical="center" justifyLastLine="1"/>
    </xf>
    <xf numFmtId="38" fontId="5" fillId="1" borderId="6" xfId="1" applyFont="1" applyFill="1" applyBorder="1" applyAlignment="1">
      <alignment horizontal="distributed" vertical="center" justifyLastLine="1"/>
    </xf>
    <xf numFmtId="38" fontId="5" fillId="1" borderId="7" xfId="1" applyFont="1" applyFill="1" applyBorder="1" applyAlignment="1">
      <alignment horizontal="distributed" vertical="center" justifyLastLine="1"/>
    </xf>
    <xf numFmtId="0" fontId="5" fillId="0" borderId="0" xfId="0" applyFont="1">
      <alignment vertical="center"/>
    </xf>
    <xf numFmtId="0" fontId="5" fillId="1" borderId="8" xfId="0" applyFont="1" applyFill="1" applyBorder="1" applyAlignment="1">
      <alignment horizontal="distributed" vertical="center" justifyLastLine="1"/>
    </xf>
    <xf numFmtId="0" fontId="5" fillId="1" borderId="9" xfId="0" applyFont="1" applyFill="1" applyBorder="1" applyAlignment="1">
      <alignment horizontal="distributed" vertical="center" justifyLastLine="1"/>
    </xf>
    <xf numFmtId="0" fontId="5" fillId="1" borderId="10" xfId="0" applyFont="1" applyFill="1" applyBorder="1" applyAlignment="1">
      <alignment horizontal="distributed" vertical="center" justifyLastLine="1"/>
    </xf>
    <xf numFmtId="178" fontId="3" fillId="0" borderId="11" xfId="1" applyNumberFormat="1" applyFont="1" applyFill="1" applyBorder="1" applyAlignment="1">
      <alignment horizontal="right" vertical="center"/>
    </xf>
    <xf numFmtId="178" fontId="3" fillId="0" borderId="12" xfId="1" applyNumberFormat="1" applyFont="1" applyFill="1" applyBorder="1" applyAlignment="1">
      <alignment horizontal="right" vertical="center"/>
    </xf>
    <xf numFmtId="178" fontId="3" fillId="0" borderId="13" xfId="1" applyNumberFormat="1" applyFont="1" applyFill="1" applyBorder="1" applyAlignment="1">
      <alignment horizontal="right" vertical="center"/>
    </xf>
    <xf numFmtId="0" fontId="5" fillId="1" borderId="14" xfId="0" applyFont="1" applyFill="1" applyBorder="1" applyAlignment="1">
      <alignment vertical="center" textRotation="255"/>
    </xf>
    <xf numFmtId="0" fontId="5" fillId="1" borderId="15" xfId="0" applyFont="1" applyFill="1" applyBorder="1" applyAlignment="1">
      <alignment horizontal="distributed" vertical="center" indent="1"/>
    </xf>
    <xf numFmtId="0" fontId="5" fillId="1" borderId="16" xfId="0" applyFont="1" applyFill="1" applyBorder="1" applyAlignment="1">
      <alignment horizontal="distributed" vertical="center" indent="1"/>
    </xf>
    <xf numFmtId="0" fontId="5" fillId="1" borderId="17" xfId="0" applyFont="1" applyFill="1" applyBorder="1" applyAlignment="1">
      <alignment horizontal="distributed" vertical="center" indent="1"/>
    </xf>
    <xf numFmtId="178" fontId="3" fillId="0" borderId="18" xfId="1" applyNumberFormat="1" applyFont="1" applyFill="1" applyBorder="1" applyAlignment="1">
      <alignment horizontal="right" vertical="center"/>
    </xf>
    <xf numFmtId="178" fontId="3" fillId="0" borderId="19" xfId="1" applyNumberFormat="1" applyFont="1" applyFill="1" applyBorder="1" applyAlignment="1">
      <alignment horizontal="right" vertical="center"/>
    </xf>
    <xf numFmtId="178" fontId="3" fillId="0" borderId="20" xfId="1" applyNumberFormat="1" applyFont="1" applyFill="1" applyBorder="1" applyAlignment="1">
      <alignment horizontal="right" vertical="center"/>
    </xf>
    <xf numFmtId="0" fontId="0" fillId="0" borderId="21" xfId="0" applyBorder="1" applyAlignment="1">
      <alignment vertical="center" textRotation="255"/>
    </xf>
    <xf numFmtId="0" fontId="0" fillId="0" borderId="16" xfId="0" applyBorder="1" applyAlignment="1">
      <alignment horizontal="distributed" vertical="center" indent="1"/>
    </xf>
    <xf numFmtId="0" fontId="0" fillId="0" borderId="17" xfId="0" applyBorder="1" applyAlignment="1">
      <alignment horizontal="distributed" vertical="center" indent="1"/>
    </xf>
    <xf numFmtId="0" fontId="0" fillId="0" borderId="22" xfId="0" applyBorder="1" applyAlignment="1">
      <alignment vertical="center" textRotation="255"/>
    </xf>
    <xf numFmtId="0" fontId="5" fillId="1" borderId="14" xfId="0" applyFont="1" applyFill="1" applyBorder="1" applyAlignment="1">
      <alignment horizontal="center" vertical="center" textRotation="255"/>
    </xf>
    <xf numFmtId="0" fontId="5" fillId="1" borderId="23" xfId="0" applyFont="1" applyFill="1" applyBorder="1" applyAlignment="1">
      <alignment horizontal="distributed" vertical="center" wrapText="1" indent="1"/>
    </xf>
    <xf numFmtId="0" fontId="5" fillId="1" borderId="24" xfId="0" applyFont="1" applyFill="1" applyBorder="1" applyAlignment="1">
      <alignment horizontal="distributed" vertical="center" wrapText="1" indent="1"/>
    </xf>
    <xf numFmtId="0" fontId="5" fillId="1" borderId="23" xfId="0" applyFont="1" applyFill="1" applyBorder="1" applyAlignment="1">
      <alignment horizontal="distributed" vertical="center" indent="1"/>
    </xf>
    <xf numFmtId="0" fontId="5" fillId="1" borderId="25" xfId="0" applyFont="1" applyFill="1" applyBorder="1" applyAlignment="1">
      <alignment horizontal="distributed" vertical="center" indent="1"/>
    </xf>
    <xf numFmtId="0" fontId="5" fillId="1" borderId="26" xfId="0" applyFont="1" applyFill="1" applyBorder="1" applyAlignment="1">
      <alignment horizontal="distributed" vertical="center" indent="1"/>
    </xf>
    <xf numFmtId="178" fontId="3" fillId="0" borderId="24" xfId="1" applyNumberFormat="1" applyFont="1" applyFill="1" applyBorder="1" applyAlignment="1">
      <alignment horizontal="right" vertical="center"/>
    </xf>
    <xf numFmtId="0" fontId="5" fillId="1" borderId="21" xfId="0" applyFont="1" applyFill="1" applyBorder="1" applyAlignment="1">
      <alignment horizontal="center" vertical="center" textRotation="255"/>
    </xf>
    <xf numFmtId="0" fontId="5" fillId="1" borderId="27" xfId="0" applyFont="1" applyFill="1" applyBorder="1" applyAlignment="1">
      <alignment horizontal="distributed" vertical="center" wrapText="1" indent="1"/>
    </xf>
    <xf numFmtId="0" fontId="5" fillId="1" borderId="11" xfId="0" applyFont="1" applyFill="1" applyBorder="1" applyAlignment="1">
      <alignment horizontal="distributed" vertical="center" wrapText="1" indent="1"/>
    </xf>
    <xf numFmtId="0" fontId="5" fillId="1" borderId="27" xfId="0" applyFont="1" applyFill="1" applyBorder="1" applyAlignment="1">
      <alignment horizontal="distributed" vertical="center" indent="1"/>
    </xf>
    <xf numFmtId="0" fontId="0" fillId="0" borderId="9" xfId="0" applyBorder="1" applyAlignment="1">
      <alignment horizontal="distributed" vertical="center" indent="1"/>
    </xf>
    <xf numFmtId="0" fontId="0" fillId="0" borderId="10" xfId="0" applyBorder="1" applyAlignment="1">
      <alignment horizontal="distributed" vertical="center" indent="1"/>
    </xf>
    <xf numFmtId="0" fontId="0" fillId="0" borderId="25" xfId="0" applyBorder="1" applyAlignment="1">
      <alignment horizontal="distributed" vertical="center" indent="1"/>
    </xf>
    <xf numFmtId="0" fontId="0" fillId="0" borderId="26" xfId="0" applyBorder="1" applyAlignment="1">
      <alignment horizontal="distributed" vertical="center" indent="1"/>
    </xf>
    <xf numFmtId="0" fontId="5" fillId="1" borderId="28" xfId="0" applyFont="1" applyFill="1" applyBorder="1" applyAlignment="1">
      <alignment horizontal="distributed" vertical="center" wrapText="1" indent="1"/>
    </xf>
    <xf numFmtId="0" fontId="5" fillId="1" borderId="29" xfId="0" applyFont="1" applyFill="1" applyBorder="1" applyAlignment="1">
      <alignment horizontal="distributed" vertical="center" wrapText="1" indent="1"/>
    </xf>
    <xf numFmtId="0" fontId="5" fillId="1" borderId="28" xfId="0" applyFont="1" applyFill="1" applyBorder="1" applyAlignment="1">
      <alignment horizontal="distributed" vertical="center" indent="1"/>
    </xf>
    <xf numFmtId="0" fontId="0" fillId="0" borderId="30" xfId="0" applyBorder="1" applyAlignment="1">
      <alignment horizontal="distributed" vertical="center" indent="1"/>
    </xf>
    <xf numFmtId="0" fontId="0" fillId="0" borderId="31" xfId="0" applyBorder="1" applyAlignment="1">
      <alignment horizontal="distributed" vertical="center" indent="1"/>
    </xf>
    <xf numFmtId="0" fontId="6" fillId="1" borderId="32" xfId="0" applyFont="1" applyFill="1" applyBorder="1" applyAlignment="1">
      <alignment horizontal="distributed" vertical="center" justifyLastLine="1"/>
    </xf>
    <xf numFmtId="0" fontId="6" fillId="1" borderId="33" xfId="0" applyFont="1" applyFill="1" applyBorder="1" applyAlignment="1">
      <alignment horizontal="distributed" vertical="center" justifyLastLine="1"/>
    </xf>
    <xf numFmtId="0" fontId="6" fillId="1" borderId="34" xfId="0" applyFont="1" applyFill="1" applyBorder="1" applyAlignment="1">
      <alignment horizontal="distributed" vertical="center" justifyLastLine="1"/>
    </xf>
    <xf numFmtId="178" fontId="3" fillId="0" borderId="35" xfId="1" applyNumberFormat="1" applyFont="1" applyFill="1" applyBorder="1" applyAlignment="1">
      <alignment horizontal="right" vertical="center"/>
    </xf>
    <xf numFmtId="178" fontId="3" fillId="0" borderId="36" xfId="1" applyNumberFormat="1" applyFont="1" applyFill="1" applyBorder="1" applyAlignment="1">
      <alignment horizontal="right" vertical="center"/>
    </xf>
    <xf numFmtId="178" fontId="4" fillId="0" borderId="0" xfId="0" applyNumberFormat="1" applyFont="1">
      <alignment vertical="center"/>
    </xf>
    <xf numFmtId="0" fontId="4" fillId="0" borderId="0" xfId="0" applyFont="1" applyAlignment="1">
      <alignment horizontal="center" vertical="center"/>
    </xf>
    <xf numFmtId="178" fontId="4" fillId="0" borderId="0" xfId="0" applyNumberFormat="1" applyFont="1" applyAlignment="1">
      <alignment horizontal="right" vertical="center"/>
    </xf>
    <xf numFmtId="0" fontId="5" fillId="0" borderId="0" xfId="0" applyFont="1" applyAlignment="1">
      <alignment horizontal="left" vertical="center"/>
    </xf>
    <xf numFmtId="0" fontId="4" fillId="0" borderId="0" xfId="0" applyFont="1" applyAlignment="1">
      <alignment horizontal="distributed" vertical="center"/>
    </xf>
    <xf numFmtId="0" fontId="5" fillId="1" borderId="37" xfId="0" applyFont="1" applyFill="1" applyBorder="1" applyAlignment="1">
      <alignment horizontal="center" vertical="center"/>
    </xf>
    <xf numFmtId="0" fontId="5" fillId="1" borderId="7" xfId="0" applyFont="1" applyFill="1" applyBorder="1" applyAlignment="1">
      <alignment horizontal="center" vertical="center"/>
    </xf>
    <xf numFmtId="0" fontId="5" fillId="1" borderId="6" xfId="0" applyFont="1" applyFill="1" applyBorder="1" applyAlignment="1">
      <alignment horizontal="center" vertical="center" shrinkToFit="1"/>
    </xf>
    <xf numFmtId="0" fontId="5" fillId="1" borderId="6" xfId="0" applyFont="1" applyFill="1" applyBorder="1" applyAlignment="1">
      <alignment horizontal="center" vertical="center"/>
    </xf>
    <xf numFmtId="0" fontId="5" fillId="1" borderId="22" xfId="0" applyFont="1" applyFill="1" applyBorder="1" applyAlignment="1">
      <alignment horizontal="distributed" vertical="center" indent="2"/>
    </xf>
    <xf numFmtId="0" fontId="5" fillId="1" borderId="13" xfId="0" applyFont="1" applyFill="1" applyBorder="1" applyAlignment="1">
      <alignment horizontal="distributed" vertical="center" indent="2"/>
    </xf>
    <xf numFmtId="179" fontId="3" fillId="0" borderId="12" xfId="0" applyNumberFormat="1" applyFont="1" applyBorder="1" applyAlignment="1">
      <alignment horizontal="center"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5" fillId="1" borderId="38" xfId="0" applyFont="1" applyFill="1" applyBorder="1" applyAlignment="1">
      <alignment horizontal="distributed" vertical="center" indent="2"/>
    </xf>
    <xf numFmtId="0" fontId="5" fillId="1" borderId="20" xfId="0" applyFont="1" applyFill="1" applyBorder="1" applyAlignment="1">
      <alignment horizontal="distributed" vertical="center" indent="2"/>
    </xf>
    <xf numFmtId="180" fontId="3" fillId="0" borderId="19" xfId="0" applyNumberFormat="1" applyFont="1" applyBorder="1" applyAlignment="1">
      <alignment horizontal="center" vertical="center"/>
    </xf>
    <xf numFmtId="0" fontId="7" fillId="0" borderId="19" xfId="0" applyFont="1" applyBorder="1" applyAlignment="1">
      <alignment vertical="center" wrapText="1"/>
    </xf>
    <xf numFmtId="0" fontId="7" fillId="0" borderId="20" xfId="0" applyFont="1" applyBorder="1" applyAlignment="1">
      <alignment vertical="center" wrapText="1"/>
    </xf>
    <xf numFmtId="179" fontId="3" fillId="0" borderId="19" xfId="0" applyNumberFormat="1" applyFont="1" applyBorder="1" applyAlignment="1">
      <alignment horizontal="center" vertical="center"/>
    </xf>
    <xf numFmtId="0" fontId="5" fillId="1" borderId="38" xfId="0" applyFont="1" applyFill="1" applyBorder="1" applyAlignment="1">
      <alignment horizontal="center" vertical="center"/>
    </xf>
    <xf numFmtId="0" fontId="5" fillId="1" borderId="20" xfId="0" applyFont="1" applyFill="1" applyBorder="1" applyAlignment="1">
      <alignment horizontal="center" vertical="center"/>
    </xf>
    <xf numFmtId="0" fontId="3" fillId="0" borderId="19" xfId="0" applyFont="1" applyBorder="1" applyAlignment="1">
      <alignment horizontal="center" vertical="center"/>
    </xf>
    <xf numFmtId="0" fontId="5" fillId="1" borderId="39" xfId="0" applyFont="1" applyFill="1" applyBorder="1" applyAlignment="1">
      <alignment horizontal="center" vertical="center"/>
    </xf>
    <xf numFmtId="0" fontId="5" fillId="1" borderId="40" xfId="0" applyFont="1" applyFill="1" applyBorder="1" applyAlignment="1">
      <alignment horizontal="center" vertical="center"/>
    </xf>
    <xf numFmtId="0" fontId="3" fillId="0" borderId="41" xfId="0" applyFont="1" applyBorder="1" applyAlignment="1">
      <alignment horizontal="center" vertical="center"/>
    </xf>
    <xf numFmtId="0" fontId="7" fillId="0" borderId="41" xfId="0" applyFont="1" applyBorder="1" applyAlignment="1">
      <alignment vertical="center" wrapText="1"/>
    </xf>
    <xf numFmtId="0" fontId="7" fillId="0" borderId="40"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DC417-505C-48BB-BB26-A678EA3DEC06}">
  <sheetPr>
    <pageSetUpPr fitToPage="1"/>
  </sheetPr>
  <dimension ref="A1:N30"/>
  <sheetViews>
    <sheetView tabSelected="1" view="pageBreakPreview" topLeftCell="A4" zoomScale="50" zoomScaleNormal="100" zoomScaleSheetLayoutView="50" workbookViewId="0">
      <selection activeCell="P9" sqref="P9"/>
    </sheetView>
  </sheetViews>
  <sheetFormatPr defaultColWidth="9" defaultRowHeight="13" x14ac:dyDescent="0.2"/>
  <cols>
    <col min="1" max="1" width="12.08984375" customWidth="1"/>
    <col min="2" max="2" width="35.6328125" customWidth="1"/>
    <col min="3" max="5" width="15.6328125" customWidth="1"/>
    <col min="6" max="6" width="11.6328125" customWidth="1"/>
    <col min="7" max="7" width="13.90625" customWidth="1"/>
    <col min="8" max="10" width="29.453125" customWidth="1"/>
    <col min="11" max="11" width="16.08984375" bestFit="1" customWidth="1"/>
  </cols>
  <sheetData>
    <row r="1" spans="1:14" ht="43.5" customHeight="1" x14ac:dyDescent="0.2"/>
    <row r="2" spans="1:14" s="7" customFormat="1" ht="59.25" customHeight="1" thickBot="1" x14ac:dyDescent="0.4">
      <c r="A2" s="1" t="s">
        <v>0</v>
      </c>
      <c r="B2" s="2"/>
      <c r="C2" s="2"/>
      <c r="D2" s="2"/>
      <c r="E2" s="2"/>
      <c r="F2" s="3"/>
      <c r="G2" s="3"/>
      <c r="H2" s="4"/>
      <c r="I2" s="5" t="s">
        <v>1</v>
      </c>
      <c r="J2" s="6"/>
    </row>
    <row r="3" spans="1:14" s="7" customFormat="1" ht="51.75" customHeight="1" thickBot="1" x14ac:dyDescent="0.25">
      <c r="A3" s="8" t="s">
        <v>2</v>
      </c>
      <c r="B3" s="9"/>
      <c r="C3" s="9"/>
      <c r="D3" s="9"/>
      <c r="E3" s="9"/>
      <c r="F3" s="9"/>
      <c r="G3" s="10"/>
      <c r="H3" s="11" t="s">
        <v>3</v>
      </c>
      <c r="I3" s="12" t="s">
        <v>4</v>
      </c>
      <c r="J3" s="13" t="s">
        <v>5</v>
      </c>
      <c r="N3" s="14"/>
    </row>
    <row r="4" spans="1:14" s="7" customFormat="1" ht="51.75" customHeight="1" x14ac:dyDescent="0.2">
      <c r="A4" s="15" t="s">
        <v>6</v>
      </c>
      <c r="B4" s="16"/>
      <c r="C4" s="16"/>
      <c r="D4" s="16"/>
      <c r="E4" s="16"/>
      <c r="F4" s="16"/>
      <c r="G4" s="17"/>
      <c r="H4" s="18">
        <v>2586755</v>
      </c>
      <c r="I4" s="19">
        <v>2514360</v>
      </c>
      <c r="J4" s="20">
        <f>H4-I4</f>
        <v>72395</v>
      </c>
    </row>
    <row r="5" spans="1:14" s="7" customFormat="1" ht="51.75" customHeight="1" x14ac:dyDescent="0.2">
      <c r="A5" s="21" t="s">
        <v>7</v>
      </c>
      <c r="B5" s="22" t="s">
        <v>8</v>
      </c>
      <c r="C5" s="23"/>
      <c r="D5" s="23"/>
      <c r="E5" s="23"/>
      <c r="F5" s="23"/>
      <c r="G5" s="24"/>
      <c r="H5" s="25">
        <v>532271</v>
      </c>
      <c r="I5" s="26">
        <v>528963</v>
      </c>
      <c r="J5" s="27">
        <f>H5-I5</f>
        <v>3308</v>
      </c>
    </row>
    <row r="6" spans="1:14" s="7" customFormat="1" ht="51.75" customHeight="1" x14ac:dyDescent="0.2">
      <c r="A6" s="28"/>
      <c r="B6" s="22" t="s">
        <v>9</v>
      </c>
      <c r="C6" s="29"/>
      <c r="D6" s="29"/>
      <c r="E6" s="29"/>
      <c r="F6" s="29"/>
      <c r="G6" s="30"/>
      <c r="H6" s="25">
        <v>48969</v>
      </c>
      <c r="I6" s="26">
        <v>48312</v>
      </c>
      <c r="J6" s="27">
        <f t="shared" ref="J6:J14" si="0">H6-I6</f>
        <v>657</v>
      </c>
    </row>
    <row r="7" spans="1:14" s="7" customFormat="1" ht="51.75" customHeight="1" x14ac:dyDescent="0.2">
      <c r="A7" s="28"/>
      <c r="B7" s="22" t="s">
        <v>10</v>
      </c>
      <c r="C7" s="23"/>
      <c r="D7" s="23"/>
      <c r="E7" s="23"/>
      <c r="F7" s="23"/>
      <c r="G7" s="24"/>
      <c r="H7" s="25">
        <v>134481</v>
      </c>
      <c r="I7" s="26">
        <v>132342</v>
      </c>
      <c r="J7" s="27">
        <f t="shared" si="0"/>
        <v>2139</v>
      </c>
    </row>
    <row r="8" spans="1:14" s="7" customFormat="1" ht="51.75" customHeight="1" x14ac:dyDescent="0.2">
      <c r="A8" s="31"/>
      <c r="B8" s="22" t="s">
        <v>11</v>
      </c>
      <c r="C8" s="23"/>
      <c r="D8" s="23"/>
      <c r="E8" s="23"/>
      <c r="F8" s="23"/>
      <c r="G8" s="24"/>
      <c r="H8" s="25">
        <v>410531</v>
      </c>
      <c r="I8" s="26">
        <v>395612</v>
      </c>
      <c r="J8" s="27">
        <f t="shared" si="0"/>
        <v>14919</v>
      </c>
    </row>
    <row r="9" spans="1:14" s="7" customFormat="1" ht="51.75" customHeight="1" x14ac:dyDescent="0.2">
      <c r="A9" s="32" t="s">
        <v>12</v>
      </c>
      <c r="B9" s="33" t="s">
        <v>13</v>
      </c>
      <c r="C9" s="34"/>
      <c r="D9" s="35" t="s">
        <v>14</v>
      </c>
      <c r="E9" s="36"/>
      <c r="F9" s="36"/>
      <c r="G9" s="37"/>
      <c r="H9" s="38">
        <v>145005</v>
      </c>
      <c r="I9" s="26">
        <v>137208</v>
      </c>
      <c r="J9" s="27">
        <f t="shared" si="0"/>
        <v>7797</v>
      </c>
    </row>
    <row r="10" spans="1:14" s="7" customFormat="1" ht="51.75" customHeight="1" x14ac:dyDescent="0.2">
      <c r="A10" s="39"/>
      <c r="B10" s="40"/>
      <c r="C10" s="41"/>
      <c r="D10" s="42" t="s">
        <v>15</v>
      </c>
      <c r="E10" s="43"/>
      <c r="F10" s="43"/>
      <c r="G10" s="44"/>
      <c r="H10" s="25">
        <v>23751</v>
      </c>
      <c r="I10" s="26">
        <v>47345</v>
      </c>
      <c r="J10" s="27">
        <f t="shared" si="0"/>
        <v>-23594</v>
      </c>
    </row>
    <row r="11" spans="1:14" s="7" customFormat="1" ht="51.75" customHeight="1" x14ac:dyDescent="0.2">
      <c r="A11" s="39"/>
      <c r="B11" s="33" t="s">
        <v>16</v>
      </c>
      <c r="C11" s="34"/>
      <c r="D11" s="35" t="s">
        <v>14</v>
      </c>
      <c r="E11" s="45"/>
      <c r="F11" s="45"/>
      <c r="G11" s="46"/>
      <c r="H11" s="38">
        <v>174842</v>
      </c>
      <c r="I11" s="26">
        <v>161738</v>
      </c>
      <c r="J11" s="27">
        <f t="shared" si="0"/>
        <v>13104</v>
      </c>
    </row>
    <row r="12" spans="1:14" s="7" customFormat="1" ht="51.75" customHeight="1" x14ac:dyDescent="0.2">
      <c r="A12" s="39"/>
      <c r="B12" s="40"/>
      <c r="C12" s="41"/>
      <c r="D12" s="42" t="s">
        <v>15</v>
      </c>
      <c r="E12" s="43"/>
      <c r="F12" s="43"/>
      <c r="G12" s="44"/>
      <c r="H12" s="25">
        <v>104383</v>
      </c>
      <c r="I12" s="26">
        <v>171240</v>
      </c>
      <c r="J12" s="27">
        <f t="shared" si="0"/>
        <v>-66857</v>
      </c>
    </row>
    <row r="13" spans="1:14" s="7" customFormat="1" ht="51.75" customHeight="1" x14ac:dyDescent="0.2">
      <c r="A13" s="39"/>
      <c r="B13" s="33" t="s">
        <v>17</v>
      </c>
      <c r="C13" s="34"/>
      <c r="D13" s="35" t="s">
        <v>14</v>
      </c>
      <c r="E13" s="45"/>
      <c r="F13" s="45"/>
      <c r="G13" s="46"/>
      <c r="H13" s="38">
        <v>4663</v>
      </c>
      <c r="I13" s="26">
        <v>4325</v>
      </c>
      <c r="J13" s="27">
        <f t="shared" si="0"/>
        <v>338</v>
      </c>
    </row>
    <row r="14" spans="1:14" s="7" customFormat="1" ht="51.75" customHeight="1" thickBot="1" x14ac:dyDescent="0.25">
      <c r="A14" s="39"/>
      <c r="B14" s="47"/>
      <c r="C14" s="48"/>
      <c r="D14" s="49" t="s">
        <v>15</v>
      </c>
      <c r="E14" s="50"/>
      <c r="F14" s="50"/>
      <c r="G14" s="51"/>
      <c r="H14" s="38">
        <v>0</v>
      </c>
      <c r="I14" s="38">
        <v>0</v>
      </c>
      <c r="J14" s="27">
        <f t="shared" si="0"/>
        <v>0</v>
      </c>
    </row>
    <row r="15" spans="1:14" s="7" customFormat="1" ht="51.75" customHeight="1" thickTop="1" thickBot="1" x14ac:dyDescent="0.25">
      <c r="A15" s="52" t="s">
        <v>18</v>
      </c>
      <c r="B15" s="53"/>
      <c r="C15" s="53"/>
      <c r="D15" s="53"/>
      <c r="E15" s="53"/>
      <c r="F15" s="53"/>
      <c r="G15" s="54"/>
      <c r="H15" s="55">
        <f>SUM(H4:H14)</f>
        <v>4165651</v>
      </c>
      <c r="I15" s="56">
        <f>SUM(I4:I14)</f>
        <v>4141445</v>
      </c>
      <c r="J15" s="56">
        <f>SUM(J4:J14)</f>
        <v>24206</v>
      </c>
      <c r="K15" s="57"/>
    </row>
    <row r="16" spans="1:14" s="7" customFormat="1" ht="42" customHeight="1" x14ac:dyDescent="0.2">
      <c r="A16" s="14" t="s">
        <v>19</v>
      </c>
      <c r="E16" s="58"/>
      <c r="F16" s="59"/>
      <c r="G16" s="59"/>
      <c r="H16" s="59"/>
      <c r="I16" s="59"/>
      <c r="J16" s="59"/>
    </row>
    <row r="17" spans="1:10" s="7" customFormat="1" ht="42" customHeight="1" x14ac:dyDescent="0.2">
      <c r="A17" s="14" t="s">
        <v>20</v>
      </c>
      <c r="E17" s="58"/>
      <c r="F17" s="59"/>
      <c r="G17" s="59"/>
      <c r="H17" s="59"/>
      <c r="I17" s="59"/>
      <c r="J17" s="59"/>
    </row>
    <row r="18" spans="1:10" ht="39" customHeight="1" x14ac:dyDescent="0.2">
      <c r="A18" s="60" t="s">
        <v>21</v>
      </c>
    </row>
    <row r="19" spans="1:10" ht="39" customHeight="1" x14ac:dyDescent="0.2">
      <c r="A19" s="60"/>
    </row>
    <row r="20" spans="1:10" s="7" customFormat="1" ht="58.5" customHeight="1" thickBot="1" x14ac:dyDescent="0.25">
      <c r="A20" s="1" t="s">
        <v>22</v>
      </c>
      <c r="B20" s="61"/>
      <c r="C20" s="61"/>
      <c r="D20" s="61"/>
      <c r="E20" s="58"/>
      <c r="F20" s="59"/>
      <c r="G20" s="59"/>
      <c r="H20" s="59"/>
      <c r="I20" s="59"/>
      <c r="J20" s="59"/>
    </row>
    <row r="21" spans="1:10" ht="45.75" customHeight="1" thickBot="1" x14ac:dyDescent="0.25">
      <c r="A21" s="62" t="s">
        <v>23</v>
      </c>
      <c r="B21" s="63"/>
      <c r="C21" s="64" t="s">
        <v>24</v>
      </c>
      <c r="D21" s="64" t="s">
        <v>25</v>
      </c>
      <c r="E21" s="65" t="s">
        <v>26</v>
      </c>
      <c r="F21" s="65"/>
      <c r="G21" s="65"/>
      <c r="H21" s="65"/>
      <c r="I21" s="65"/>
      <c r="J21" s="63"/>
    </row>
    <row r="22" spans="1:10" ht="100.5" customHeight="1" x14ac:dyDescent="0.2">
      <c r="A22" s="66" t="s">
        <v>27</v>
      </c>
      <c r="B22" s="67"/>
      <c r="C22" s="68">
        <v>0.88200000000000001</v>
      </c>
      <c r="D22" s="68">
        <v>0.88</v>
      </c>
      <c r="E22" s="69" t="s">
        <v>28</v>
      </c>
      <c r="F22" s="69"/>
      <c r="G22" s="69"/>
      <c r="H22" s="69"/>
      <c r="I22" s="69"/>
      <c r="J22" s="70"/>
    </row>
    <row r="23" spans="1:10" ht="51" customHeight="1" x14ac:dyDescent="0.2">
      <c r="A23" s="71" t="s">
        <v>29</v>
      </c>
      <c r="B23" s="72"/>
      <c r="C23" s="73">
        <v>0.73</v>
      </c>
      <c r="D23" s="73">
        <v>0.72699999999999998</v>
      </c>
      <c r="E23" s="74" t="s">
        <v>30</v>
      </c>
      <c r="F23" s="74"/>
      <c r="G23" s="74"/>
      <c r="H23" s="74"/>
      <c r="I23" s="74"/>
      <c r="J23" s="75"/>
    </row>
    <row r="24" spans="1:10" ht="75" customHeight="1" x14ac:dyDescent="0.2">
      <c r="A24" s="71" t="s">
        <v>31</v>
      </c>
      <c r="B24" s="72"/>
      <c r="C24" s="76">
        <v>0.16900000000000001</v>
      </c>
      <c r="D24" s="76">
        <v>0.13600000000000001</v>
      </c>
      <c r="E24" s="74" t="s">
        <v>32</v>
      </c>
      <c r="F24" s="74"/>
      <c r="G24" s="74"/>
      <c r="H24" s="74"/>
      <c r="I24" s="74"/>
      <c r="J24" s="75"/>
    </row>
    <row r="25" spans="1:10" ht="54.75" customHeight="1" x14ac:dyDescent="0.2">
      <c r="A25" s="71" t="s">
        <v>33</v>
      </c>
      <c r="B25" s="72"/>
      <c r="C25" s="76">
        <v>7.8E-2</v>
      </c>
      <c r="D25" s="76">
        <v>7.8E-2</v>
      </c>
      <c r="E25" s="74" t="s">
        <v>34</v>
      </c>
      <c r="F25" s="74"/>
      <c r="G25" s="74"/>
      <c r="H25" s="74"/>
      <c r="I25" s="74"/>
      <c r="J25" s="75"/>
    </row>
    <row r="26" spans="1:10" ht="53.25" customHeight="1" x14ac:dyDescent="0.2">
      <c r="A26" s="77" t="s">
        <v>35</v>
      </c>
      <c r="B26" s="78"/>
      <c r="C26" s="79" t="s">
        <v>36</v>
      </c>
      <c r="D26" s="79" t="s">
        <v>37</v>
      </c>
      <c r="E26" s="74" t="s">
        <v>38</v>
      </c>
      <c r="F26" s="74"/>
      <c r="G26" s="74"/>
      <c r="H26" s="74"/>
      <c r="I26" s="74"/>
      <c r="J26" s="75"/>
    </row>
    <row r="27" spans="1:10" ht="74.25" customHeight="1" x14ac:dyDescent="0.2">
      <c r="A27" s="77" t="s">
        <v>39</v>
      </c>
      <c r="B27" s="78"/>
      <c r="C27" s="79" t="s">
        <v>36</v>
      </c>
      <c r="D27" s="79" t="s">
        <v>37</v>
      </c>
      <c r="E27" s="74" t="s">
        <v>40</v>
      </c>
      <c r="F27" s="74"/>
      <c r="G27" s="74"/>
      <c r="H27" s="74"/>
      <c r="I27" s="74"/>
      <c r="J27" s="75"/>
    </row>
    <row r="28" spans="1:10" ht="74.25" customHeight="1" thickBot="1" x14ac:dyDescent="0.25">
      <c r="A28" s="80" t="s">
        <v>41</v>
      </c>
      <c r="B28" s="81"/>
      <c r="C28" s="82" t="s">
        <v>36</v>
      </c>
      <c r="D28" s="82" t="s">
        <v>37</v>
      </c>
      <c r="E28" s="83" t="s">
        <v>42</v>
      </c>
      <c r="F28" s="83"/>
      <c r="G28" s="83"/>
      <c r="H28" s="83"/>
      <c r="I28" s="83"/>
      <c r="J28" s="84"/>
    </row>
    <row r="29" spans="1:10" ht="46.5" customHeight="1" x14ac:dyDescent="0.2">
      <c r="A29" s="14" t="s">
        <v>19</v>
      </c>
    </row>
    <row r="30" spans="1:10" ht="32.25" customHeight="1" x14ac:dyDescent="0.2"/>
  </sheetData>
  <mergeCells count="35">
    <mergeCell ref="A27:B27"/>
    <mergeCell ref="E27:J27"/>
    <mergeCell ref="A28:B28"/>
    <mergeCell ref="E28:J28"/>
    <mergeCell ref="A24:B24"/>
    <mergeCell ref="E24:J24"/>
    <mergeCell ref="A25:B25"/>
    <mergeCell ref="E25:J25"/>
    <mergeCell ref="A26:B26"/>
    <mergeCell ref="E26:J26"/>
    <mergeCell ref="A15:G15"/>
    <mergeCell ref="A21:B21"/>
    <mergeCell ref="E21:J21"/>
    <mergeCell ref="A22:B22"/>
    <mergeCell ref="E22:J22"/>
    <mergeCell ref="A23:B23"/>
    <mergeCell ref="E23:J23"/>
    <mergeCell ref="A9:A14"/>
    <mergeCell ref="B9:C10"/>
    <mergeCell ref="D9:G9"/>
    <mergeCell ref="D10:G10"/>
    <mergeCell ref="B11:C12"/>
    <mergeCell ref="D11:G11"/>
    <mergeCell ref="D12:G12"/>
    <mergeCell ref="B13:C14"/>
    <mergeCell ref="D13:G13"/>
    <mergeCell ref="D14:G14"/>
    <mergeCell ref="I2:J2"/>
    <mergeCell ref="A3:G3"/>
    <mergeCell ref="A4:G4"/>
    <mergeCell ref="A5:A8"/>
    <mergeCell ref="B5:G5"/>
    <mergeCell ref="B6:G6"/>
    <mergeCell ref="B7:G7"/>
    <mergeCell ref="B8:G8"/>
  </mergeCells>
  <phoneticPr fontId="2"/>
  <pageMargins left="0.98425196850393704" right="0.59055118110236227" top="0.98425196850393704" bottom="0.98425196850393704" header="0.51181102362204722" footer="0.51181102362204722"/>
  <pageSetup paperSize="9" scale="41" orientation="portrait" r:id="rId1"/>
  <headerFooter alignWithMargins="0">
    <oddFooter>&amp;C&amp;20&amp;[17</oddFooter>
  </headerFooter>
  <colBreaks count="1" manualBreakCount="1">
    <brk id="10"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財政３</vt:lpstr>
      <vt:lpstr>財政３!Print_Area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三上明日香</dc:creator>
  <cp:lastModifiedBy>三上明日香</cp:lastModifiedBy>
  <dcterms:created xsi:type="dcterms:W3CDTF">2026-06-26T00:26:53Z</dcterms:created>
  <dcterms:modified xsi:type="dcterms:W3CDTF">2026-06-26T00:27:05Z</dcterms:modified>
</cp:coreProperties>
</file>