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F1EDC090-155B-4FBE-856B-AD9330D4B9BF}" xr6:coauthVersionLast="47" xr6:coauthVersionMax="47" xr10:uidLastSave="{00000000-0000-0000-0000-000000000000}"/>
  <bookViews>
    <workbookView xWindow="28680" yWindow="1650" windowWidth="29040" windowHeight="15720" xr2:uid="{94717649-511E-46ED-8FBA-7435F626A718}"/>
  </bookViews>
  <sheets>
    <sheet name="教育・文化１" sheetId="1" r:id="rId1"/>
  </sheets>
  <definedNames>
    <definedName name="_xlnm.Print_Area" localSheetId="0">教育・文化１!$A$1:$L$41</definedName>
    <definedName name="Z_7FBC9B30_56BE_46C9_87AA_61EB534442F1_.wvu.PrintArea" localSheetId="0" hidden="1">教育・文化１!$A$1:$L$41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1" l="1"/>
  <c r="T42" i="1"/>
  <c r="T41" i="1"/>
  <c r="K40" i="1"/>
  <c r="S39" i="1"/>
  <c r="S38" i="1"/>
  <c r="I34" i="1"/>
  <c r="H34" i="1"/>
  <c r="G34" i="1"/>
  <c r="F34" i="1"/>
  <c r="D34" i="1"/>
  <c r="C34" i="1"/>
  <c r="L23" i="1"/>
  <c r="K23" i="1"/>
  <c r="J23" i="1"/>
  <c r="I23" i="1"/>
  <c r="H23" i="1"/>
  <c r="G23" i="1"/>
  <c r="F23" i="1"/>
  <c r="D23" i="1"/>
  <c r="C23" i="1"/>
  <c r="K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<sst xmlns="http://schemas.openxmlformats.org/spreadsheetml/2006/main" count="96" uniqueCount="55">
  <si>
    <t>教　　育　・　文　　化　</t>
    <rPh sb="0" eb="1">
      <t>キョウ</t>
    </rPh>
    <rPh sb="3" eb="4">
      <t>イク</t>
    </rPh>
    <rPh sb="7" eb="8">
      <t>ブン</t>
    </rPh>
    <rPh sb="10" eb="11">
      <t>カ</t>
    </rPh>
    <phoneticPr fontId="2"/>
  </si>
  <si>
    <t>●　幼稚園</t>
    <rPh sb="2" eb="5">
      <t>ヨウチエン</t>
    </rPh>
    <phoneticPr fontId="2"/>
  </si>
  <si>
    <t>　　　（単位：　人）</t>
    <phoneticPr fontId="2"/>
  </si>
  <si>
    <t>幼稚園名</t>
    <rPh sb="0" eb="3">
      <t>ヨウチエン</t>
    </rPh>
    <phoneticPr fontId="2"/>
  </si>
  <si>
    <t>教員数</t>
    <rPh sb="0" eb="2">
      <t>キョウイン</t>
    </rPh>
    <rPh sb="2" eb="3">
      <t>スウ</t>
    </rPh>
    <phoneticPr fontId="2"/>
  </si>
  <si>
    <t>学級数</t>
    <rPh sb="0" eb="2">
      <t>ガッキュウ</t>
    </rPh>
    <rPh sb="2" eb="3">
      <t>カズ</t>
    </rPh>
    <phoneticPr fontId="2"/>
  </si>
  <si>
    <t>園児数(人)</t>
    <rPh sb="0" eb="1">
      <t>エン</t>
    </rPh>
    <rPh sb="1" eb="2">
      <t>ジ</t>
    </rPh>
    <rPh sb="2" eb="3">
      <t>カズ</t>
    </rPh>
    <rPh sb="4" eb="5">
      <t>ヒト</t>
    </rPh>
    <phoneticPr fontId="2"/>
  </si>
  <si>
    <t>総数</t>
    <rPh sb="0" eb="2">
      <t>ソウスウ</t>
    </rPh>
    <phoneticPr fontId="2"/>
  </si>
  <si>
    <t>３歳　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</si>
  <si>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</si>
  <si>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</si>
  <si>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三雲幼稚園</t>
    <rPh sb="0" eb="2">
      <t>ミクモ</t>
    </rPh>
    <rPh sb="2" eb="5">
      <t>ヨウチエン</t>
    </rPh>
    <phoneticPr fontId="6"/>
  </si>
  <si>
    <t>幼稚園型認定こども園
ひかり</t>
    <rPh sb="0" eb="3">
      <t>ヨウチエン</t>
    </rPh>
    <phoneticPr fontId="6"/>
  </si>
  <si>
    <t>計</t>
  </si>
  <si>
    <t>資料：　学校基本調査（令和７年５月１日現在）</t>
    <rPh sb="0" eb="2">
      <t>シリョウ</t>
    </rPh>
    <rPh sb="4" eb="6">
      <t>ガッコウ</t>
    </rPh>
    <rPh sb="6" eb="8">
      <t>キホン</t>
    </rPh>
    <rPh sb="8" eb="10">
      <t>チョウサ</t>
    </rPh>
    <rPh sb="11" eb="13">
      <t>レイワ</t>
    </rPh>
    <phoneticPr fontId="2"/>
  </si>
  <si>
    <t>●　小学校</t>
    <rPh sb="2" eb="5">
      <t>ショウガッコウ</t>
    </rPh>
    <phoneticPr fontId="2"/>
  </si>
  <si>
    <t>学校名</t>
    <rPh sb="0" eb="3">
      <t>ガッコウメイ</t>
    </rPh>
    <phoneticPr fontId="2"/>
  </si>
  <si>
    <t>教員数</t>
    <rPh sb="0" eb="3">
      <t>キョウインスウ</t>
    </rPh>
    <phoneticPr fontId="2"/>
  </si>
  <si>
    <t>学級数</t>
    <rPh sb="0" eb="3">
      <t>ガッキュウスウ</t>
    </rPh>
    <phoneticPr fontId="2"/>
  </si>
  <si>
    <t>児童数</t>
    <rPh sb="0" eb="3">
      <t>ジドウスウ</t>
    </rPh>
    <phoneticPr fontId="2"/>
  </si>
  <si>
    <t>学年</t>
    <rPh sb="0" eb="2">
      <t>ガクネン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</si>
  <si>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</si>
  <si>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</si>
  <si>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</si>
  <si>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</si>
  <si>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</si>
  <si>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</si>
  <si>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2"/>
  </si>
  <si>
    <t>石部小学校</t>
    <rPh sb="0" eb="2">
      <t>イシベ</t>
    </rPh>
    <rPh sb="2" eb="5">
      <t>ショウガッコウ</t>
    </rPh>
    <phoneticPr fontId="2"/>
  </si>
  <si>
    <t>石部南小学校</t>
    <rPh sb="0" eb="2">
      <t>イシベ</t>
    </rPh>
    <rPh sb="2" eb="3">
      <t>ミナミ</t>
    </rPh>
    <rPh sb="3" eb="6">
      <t>ショウガッコウ</t>
    </rPh>
    <phoneticPr fontId="2"/>
  </si>
  <si>
    <t>三雲小学校</t>
    <rPh sb="0" eb="2">
      <t>ミクモ</t>
    </rPh>
    <rPh sb="2" eb="5">
      <t>ショウガッコウ</t>
    </rPh>
    <phoneticPr fontId="2"/>
  </si>
  <si>
    <t>三雲東小学校</t>
    <rPh sb="0" eb="2">
      <t>ミクモ</t>
    </rPh>
    <rPh sb="2" eb="3">
      <t>ヒガシ</t>
    </rPh>
    <rPh sb="3" eb="6">
      <t>ショウガッコウ</t>
    </rPh>
    <phoneticPr fontId="2"/>
  </si>
  <si>
    <t>岩根小学校</t>
    <rPh sb="0" eb="2">
      <t>イワネ</t>
    </rPh>
    <rPh sb="2" eb="5">
      <t>ショウガッコウ</t>
    </rPh>
    <phoneticPr fontId="2"/>
  </si>
  <si>
    <t>菩提寺小学校</t>
    <rPh sb="0" eb="3">
      <t>ボダイジ</t>
    </rPh>
    <rPh sb="3" eb="6">
      <t>ショウガッコウ</t>
    </rPh>
    <phoneticPr fontId="2"/>
  </si>
  <si>
    <t>菩 提 寺 北 小 学 校</t>
    <rPh sb="0" eb="1">
      <t>サトル</t>
    </rPh>
    <rPh sb="2" eb="3">
      <t>ツツミ</t>
    </rPh>
    <rPh sb="4" eb="5">
      <t>テラ</t>
    </rPh>
    <rPh sb="6" eb="7">
      <t>キタ</t>
    </rPh>
    <rPh sb="8" eb="9">
      <t>ショウ</t>
    </rPh>
    <rPh sb="10" eb="11">
      <t>ガク</t>
    </rPh>
    <rPh sb="12" eb="13">
      <t>コウ</t>
    </rPh>
    <phoneticPr fontId="2"/>
  </si>
  <si>
    <t>下田小学校</t>
    <rPh sb="0" eb="2">
      <t>シモダ</t>
    </rPh>
    <rPh sb="2" eb="5">
      <t>ショウガッコウ</t>
    </rPh>
    <phoneticPr fontId="2"/>
  </si>
  <si>
    <t>水戸小学校</t>
    <rPh sb="0" eb="2">
      <t>ミト</t>
    </rPh>
    <rPh sb="2" eb="5">
      <t>ショウガッコウ</t>
    </rPh>
    <phoneticPr fontId="2"/>
  </si>
  <si>
    <t>資料：　学校基本調査（令和７年５月１日現在）</t>
    <rPh sb="0" eb="2">
      <t>シリョウ</t>
    </rPh>
    <rPh sb="4" eb="6">
      <t>ガッコウ</t>
    </rPh>
    <rPh sb="6" eb="8">
      <t>キホン</t>
    </rPh>
    <rPh sb="8" eb="10">
      <t>チョウサ</t>
    </rPh>
    <rPh sb="11" eb="13">
      <t>レイワ</t>
    </rPh>
    <rPh sb="14" eb="15">
      <t>ネン</t>
    </rPh>
    <phoneticPr fontId="2"/>
  </si>
  <si>
    <t>●　中学校</t>
    <rPh sb="2" eb="5">
      <t>チュウガッコウ</t>
    </rPh>
    <phoneticPr fontId="2"/>
  </si>
  <si>
    <t>生徒数</t>
    <rPh sb="0" eb="3">
      <t>セイトスウ</t>
    </rPh>
    <phoneticPr fontId="2"/>
  </si>
  <si>
    <t>石部中学校</t>
    <rPh sb="0" eb="2">
      <t>イシベ</t>
    </rPh>
    <rPh sb="2" eb="5">
      <t>チュウガッコウ</t>
    </rPh>
    <phoneticPr fontId="2"/>
  </si>
  <si>
    <t>甲西中学校</t>
    <rPh sb="0" eb="2">
      <t>コウセイ</t>
    </rPh>
    <rPh sb="2" eb="5">
      <t>チュウガッコウ</t>
    </rPh>
    <phoneticPr fontId="2"/>
  </si>
  <si>
    <t>甲西中学校
(夜間)</t>
    <rPh sb="0" eb="2">
      <t>コウセイ</t>
    </rPh>
    <rPh sb="2" eb="5">
      <t>チュウガッコウ</t>
    </rPh>
    <rPh sb="7" eb="9">
      <t>ヤカン</t>
    </rPh>
    <phoneticPr fontId="2"/>
  </si>
  <si>
    <t>甲西北中学校</t>
    <rPh sb="0" eb="2">
      <t>コウセイ</t>
    </rPh>
    <rPh sb="2" eb="3">
      <t>キタ</t>
    </rPh>
    <rPh sb="3" eb="6">
      <t>チュウガッコウ</t>
    </rPh>
    <phoneticPr fontId="2"/>
  </si>
  <si>
    <t>日枝中学校</t>
    <rPh sb="0" eb="2">
      <t>ヒエ</t>
    </rPh>
    <rPh sb="2" eb="5">
      <t>チュウガッコウ</t>
    </rPh>
    <phoneticPr fontId="2"/>
  </si>
  <si>
    <t>●　高等学校</t>
    <rPh sb="2" eb="4">
      <t>コウトウ</t>
    </rPh>
    <rPh sb="4" eb="6">
      <t>ガッコウ</t>
    </rPh>
    <phoneticPr fontId="2"/>
  </si>
  <si>
    <t>学校</t>
    <rPh sb="0" eb="2">
      <t>ガッコウ</t>
    </rPh>
    <phoneticPr fontId="2"/>
  </si>
  <si>
    <t>石部高校</t>
    <rPh sb="0" eb="2">
      <t>イシベ</t>
    </rPh>
    <rPh sb="2" eb="4">
      <t>コウコウ</t>
    </rPh>
    <phoneticPr fontId="2"/>
  </si>
  <si>
    <t>甲西高校</t>
    <rPh sb="0" eb="2">
      <t>コウセイ</t>
    </rPh>
    <rPh sb="2" eb="4">
      <t>コウコウ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</si>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</sst>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9.4499999999999993"/>
      <color indexed="12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1" borderId="1" xfId="0" applyFont="1" applyFill="1" applyBorder="1" applyAlignment="1">
      <alignment horizontal="left" vertical="center" indent="1"/>
    </xf>
    <xf numFmtId="0" fontId="1" fillId="1" borderId="2" xfId="0" applyFont="1" applyFill="1" applyBorder="1" applyAlignment="1">
      <alignment horizontal="left" vertical="center" indent="1"/>
    </xf>
    <xf numFmtId="0" fontId="1" fillId="1" borderId="3" xfId="0" applyFont="1" applyFill="1" applyBorder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right"/>
    </xf>
    <xf numFmtId="0" fontId="5" fillId="0" borderId="0" xfId="0" applyFont="1">
      <alignment vertical="center"/>
    </xf>
    <xf numFmtId="0" fontId="3" fillId="1" borderId="5" xfId="0" applyFont="1" applyFill="1" applyBorder="1" applyAlignment="1">
      <alignment horizontal="center" vertical="center" wrapText="1"/>
    </xf>
    <xf numFmtId="0" fontId="3" fillId="1" borderId="6" xfId="0" applyFont="1" applyFill="1" applyBorder="1" applyAlignment="1">
      <alignment horizontal="center" vertical="center" wrapText="1"/>
    </xf>
    <xf numFmtId="0" fontId="3" fillId="1" borderId="7" xfId="0" applyFont="1" applyFill="1" applyBorder="1" applyAlignment="1">
      <alignment horizontal="center" vertical="center" wrapText="1"/>
    </xf>
    <xf numFmtId="0" fontId="3" fillId="1" borderId="8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 wrapText="1"/>
    </xf>
    <xf numFmtId="0" fontId="3" fillId="1" borderId="12" xfId="0" applyFont="1" applyFill="1" applyBorder="1" applyAlignment="1">
      <alignment horizontal="center" vertical="center" wrapText="1"/>
    </xf>
    <xf numFmtId="0" fontId="3" fillId="1" borderId="13" xfId="0" applyFont="1" applyFill="1" applyBorder="1" applyAlignment="1">
      <alignment horizontal="center" vertical="center" wrapText="1"/>
    </xf>
    <xf numFmtId="0" fontId="3" fillId="1" borderId="12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3" fillId="1" borderId="14" xfId="0" applyFont="1" applyFill="1" applyBorder="1" applyAlignment="1">
      <alignment horizontal="distributed" vertical="center"/>
    </xf>
    <xf numFmtId="0" fontId="3" fillId="1" borderId="15" xfId="0" applyFont="1" applyFill="1" applyBorder="1" applyAlignment="1">
      <alignment horizontal="distributed" vertical="center"/>
    </xf>
    <xf numFmtId="0" fontId="3" fillId="1" borderId="16" xfId="0" applyFont="1" applyFill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0" fontId="3" fillId="1" borderId="20" xfId="0" applyFont="1" applyFill="1" applyBorder="1" applyAlignment="1">
      <alignment horizontal="distributed" vertical="center" wrapText="1"/>
    </xf>
    <xf numFmtId="0" fontId="3" fillId="1" borderId="2" xfId="0" applyFont="1" applyFill="1" applyBorder="1" applyAlignment="1">
      <alignment horizontal="distributed" vertical="center"/>
    </xf>
    <xf numFmtId="0" fontId="3" fillId="1" borderId="21" xfId="0" applyFont="1" applyFill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2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178" fontId="3" fillId="0" borderId="0" xfId="0" applyNumberFormat="1" applyFont="1">
      <alignment vertical="center"/>
    </xf>
    <xf numFmtId="0" fontId="3" fillId="1" borderId="5" xfId="0" applyFont="1" applyFill="1" applyBorder="1" applyAlignment="1">
      <alignment horizontal="distributed" vertical="center" indent="1"/>
    </xf>
    <xf numFmtId="0" fontId="3" fillId="1" borderId="7" xfId="0" applyFont="1" applyFill="1" applyBorder="1" applyAlignment="1">
      <alignment horizontal="distributed" vertical="center" indent="1"/>
    </xf>
    <xf numFmtId="0" fontId="3" fillId="1" borderId="29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distributed" vertical="center" justifyLastLine="1"/>
    </xf>
    <xf numFmtId="0" fontId="3" fillId="1" borderId="7" xfId="0" applyFont="1" applyFill="1" applyBorder="1" applyAlignment="1">
      <alignment horizontal="distributed" vertical="center" justifyLastLine="1"/>
    </xf>
    <xf numFmtId="0" fontId="3" fillId="1" borderId="11" xfId="0" applyFont="1" applyFill="1" applyBorder="1" applyAlignment="1">
      <alignment horizontal="distributed" vertical="center" indent="1"/>
    </xf>
    <xf numFmtId="0" fontId="3" fillId="1" borderId="13" xfId="0" applyFont="1" applyFill="1" applyBorder="1" applyAlignment="1">
      <alignment horizontal="distributed" vertical="center" indent="1"/>
    </xf>
    <xf numFmtId="0" fontId="3" fillId="1" borderId="27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179" fontId="5" fillId="0" borderId="30" xfId="0" applyNumberFormat="1" applyFont="1" applyBorder="1">
      <alignment vertical="center"/>
    </xf>
    <xf numFmtId="179" fontId="5" fillId="0" borderId="31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9" fontId="5" fillId="0" borderId="6" xfId="0" applyNumberFormat="1" applyFont="1" applyBorder="1">
      <alignment vertical="center"/>
    </xf>
    <xf numFmtId="179" fontId="5" fillId="0" borderId="7" xfId="0" applyNumberFormat="1" applyFont="1" applyBorder="1">
      <alignment vertical="center"/>
    </xf>
    <xf numFmtId="0" fontId="3" fillId="1" borderId="32" xfId="0" applyFont="1" applyFill="1" applyBorder="1" applyAlignment="1">
      <alignment horizontal="distributed" vertical="center" indent="1"/>
    </xf>
    <xf numFmtId="0" fontId="3" fillId="1" borderId="33" xfId="0" applyFont="1" applyFill="1" applyBorder="1" applyAlignment="1">
      <alignment horizontal="distributed" vertical="center" indent="1"/>
    </xf>
    <xf numFmtId="179" fontId="5" fillId="0" borderId="34" xfId="0" applyNumberFormat="1" applyFont="1" applyBorder="1">
      <alignment vertical="center"/>
    </xf>
    <xf numFmtId="179" fontId="5" fillId="0" borderId="22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179" fontId="5" fillId="0" borderId="18" xfId="0" applyNumberFormat="1" applyFont="1" applyBorder="1">
      <alignment vertical="center"/>
    </xf>
    <xf numFmtId="179" fontId="5" fillId="0" borderId="19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0" fontId="3" fillId="1" borderId="32" xfId="0" applyFont="1" applyFill="1" applyBorder="1" applyAlignment="1">
      <alignment horizontal="distributed" vertical="center"/>
    </xf>
    <xf numFmtId="0" fontId="3" fillId="1" borderId="33" xfId="0" applyFont="1" applyFill="1" applyBorder="1" applyAlignment="1">
      <alignment horizontal="distributed" vertical="center"/>
    </xf>
    <xf numFmtId="179" fontId="7" fillId="0" borderId="11" xfId="0" applyNumberFormat="1" applyFont="1" applyBorder="1">
      <alignment vertical="center"/>
    </xf>
    <xf numFmtId="179" fontId="7" fillId="0" borderId="12" xfId="0" applyNumberFormat="1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179" fontId="5" fillId="0" borderId="12" xfId="0" applyNumberFormat="1" applyFont="1" applyBorder="1">
      <alignment vertical="center"/>
    </xf>
    <xf numFmtId="179" fontId="5" fillId="0" borderId="13" xfId="0" applyNumberFormat="1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1" borderId="8" xfId="0" applyFont="1" applyFill="1" applyBorder="1" applyAlignment="1">
      <alignment horizontal="distributed" vertical="center" justifyLastLine="1"/>
    </xf>
    <xf numFmtId="0" fontId="3" fillId="1" borderId="9" xfId="0" applyFont="1" applyFill="1" applyBorder="1" applyAlignment="1">
      <alignment horizontal="distributed" vertical="center" justifyLastLine="1"/>
    </xf>
    <xf numFmtId="0" fontId="3" fillId="1" borderId="10" xfId="0" applyFont="1" applyFill="1" applyBorder="1" applyAlignment="1">
      <alignment horizontal="distributed" vertical="center" justifyLastLine="1"/>
    </xf>
    <xf numFmtId="0" fontId="3" fillId="1" borderId="32" xfId="0" applyFont="1" applyFill="1" applyBorder="1" applyAlignment="1">
      <alignment horizontal="distributed" vertical="center" wrapText="1" indent="1"/>
    </xf>
    <xf numFmtId="179" fontId="5" fillId="0" borderId="11" xfId="0" applyNumberFormat="1" applyFont="1" applyBorder="1">
      <alignment vertical="center"/>
    </xf>
    <xf numFmtId="179" fontId="5" fillId="0" borderId="35" xfId="0" applyNumberFormat="1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36" xfId="0" applyFont="1" applyBorder="1">
      <alignment vertical="center"/>
    </xf>
    <xf numFmtId="0" fontId="3" fillId="1" borderId="6" xfId="0" applyFont="1" applyFill="1" applyBorder="1" applyAlignment="1">
      <alignment horizontal="distributed" vertical="center" indent="1"/>
    </xf>
    <xf numFmtId="0" fontId="3" fillId="1" borderId="37" xfId="0" applyFont="1" applyFill="1" applyBorder="1" applyAlignment="1">
      <alignment horizontal="distributed" vertical="center" indent="1"/>
    </xf>
    <xf numFmtId="0" fontId="0" fillId="1" borderId="38" xfId="0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3" fillId="1" borderId="12" xfId="0" applyFont="1" applyFill="1" applyBorder="1" applyAlignment="1">
      <alignment horizontal="distributed" vertical="center" indent="1"/>
    </xf>
    <xf numFmtId="0" fontId="3" fillId="1" borderId="39" xfId="0" applyFont="1" applyFill="1" applyBorder="1" applyAlignment="1">
      <alignment horizontal="distributed" vertical="center" indent="1"/>
    </xf>
    <xf numFmtId="0" fontId="0" fillId="1" borderId="40" xfId="0" applyFill="1" applyBorder="1" applyAlignment="1">
      <alignment horizontal="distributed" vertical="center" indent="1"/>
    </xf>
    <xf numFmtId="0" fontId="0" fillId="1" borderId="39" xfId="0" applyFill="1" applyBorder="1" applyAlignment="1">
      <alignment horizontal="distributed" vertical="center" indent="1"/>
    </xf>
    <xf numFmtId="176" fontId="7" fillId="0" borderId="41" xfId="0" applyNumberFormat="1" applyFont="1" applyBorder="1" applyAlignment="1">
      <alignment horizontal="distributed" vertical="center" indent="1"/>
    </xf>
    <xf numFmtId="176" fontId="7" fillId="0" borderId="42" xfId="0" applyNumberFormat="1" applyFont="1" applyBorder="1" applyAlignment="1">
      <alignment horizontal="distributed" vertical="center" indent="1"/>
    </xf>
    <xf numFmtId="178" fontId="7" fillId="0" borderId="43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79" fontId="5" fillId="0" borderId="42" xfId="0" applyNumberFormat="1" applyFont="1" applyBorder="1">
      <alignment vertical="center"/>
    </xf>
    <xf numFmtId="179" fontId="5" fillId="0" borderId="45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251E-2E12-49F2-98CD-4F063B5DFA2A}">
  <sheetPr>
    <pageSetUpPr fitToPage="1"/>
  </sheetPr>
  <dimension ref="A1:T46"/>
  <sheetViews>
    <sheetView tabSelected="1" view="pageBreakPreview" zoomScale="66" zoomScaleNormal="100" zoomScaleSheetLayoutView="66" workbookViewId="0">
      <selection activeCell="Q14" sqref="Q14"/>
    </sheetView>
  </sheetViews>
  <sheetFormatPr defaultColWidth="9" defaultRowHeight="13" x14ac:dyDescent="0.2"/>
  <cols>
    <col min="1" max="1" width="16.90625" customWidth="1"/>
    <col min="2" max="2" width="15" customWidth="1"/>
    <col min="3" max="3" width="14" customWidth="1"/>
    <col min="4" max="4" width="13.36328125" customWidth="1"/>
    <col min="5" max="11" width="12.453125" customWidth="1"/>
    <col min="12" max="12" width="15.6328125" customWidth="1"/>
    <col min="13" max="13" width="2.90625" customWidth="1"/>
    <col min="16" max="16" width="17.90625" customWidth="1"/>
    <col min="17" max="17" width="16.90625" customWidth="1"/>
    <col min="18" max="18" width="13.08984375" customWidth="1"/>
  </cols>
  <sheetData>
    <row r="1" spans="1:14" ht="6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3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30" customHeight="1" thickBot="1" x14ac:dyDescent="0.35">
      <c r="A3" s="5" t="s">
        <v>1</v>
      </c>
      <c r="B3" s="4"/>
      <c r="C3" s="4"/>
      <c r="H3" s="6" t="s">
        <v>2</v>
      </c>
      <c r="I3" s="6"/>
      <c r="J3" s="6"/>
      <c r="K3" s="6"/>
      <c r="L3" s="4"/>
      <c r="N3" s="7"/>
    </row>
    <row r="4" spans="1:14" ht="24" customHeight="1" x14ac:dyDescent="0.2">
      <c r="A4" s="8" t="s">
        <v>3</v>
      </c>
      <c r="B4" s="9"/>
      <c r="C4" s="9"/>
      <c r="D4" s="10"/>
      <c r="E4" s="8" t="s">
        <v>4</v>
      </c>
      <c r="F4" s="9"/>
      <c r="G4" s="9" t="s">
        <v>5</v>
      </c>
      <c r="H4" s="11" t="s">
        <v>6</v>
      </c>
      <c r="I4" s="12"/>
      <c r="J4" s="12"/>
      <c r="K4" s="13"/>
      <c r="L4" s="4"/>
    </row>
    <row r="5" spans="1:14" ht="24" customHeight="1" thickBot="1" x14ac:dyDescent="0.25">
      <c r="A5" s="14"/>
      <c r="B5" s="15"/>
      <c r="C5" s="15"/>
      <c r="D5" s="16"/>
      <c r="E5" s="14"/>
      <c r="F5" s="15"/>
      <c r="G5" s="15"/>
      <c r="H5" s="17" t="s">
        <v>7</v>
      </c>
      <c r="I5" s="17" t="s">
        <v>8</v>
      </c>
      <c r="J5" s="17" t="s">
        <v>9</v>
      </c>
      <c r="K5" s="18" t="s">
        <v>10</v>
      </c>
      <c r="L5" s="4"/>
    </row>
    <row r="6" spans="1:14" ht="45" customHeight="1" x14ac:dyDescent="0.2">
      <c r="A6" s="19" t="s">
        <v>11</v>
      </c>
      <c r="B6" s="20"/>
      <c r="C6" s="20"/>
      <c r="D6" s="21"/>
      <c r="E6" s="22">
        <v>9</v>
      </c>
      <c r="F6" s="23"/>
      <c r="G6" s="24">
        <v>5</v>
      </c>
      <c r="H6" s="24">
        <v>89</v>
      </c>
      <c r="I6" s="24">
        <v>25</v>
      </c>
      <c r="J6" s="24">
        <v>30</v>
      </c>
      <c r="K6" s="25">
        <v>34</v>
      </c>
      <c r="L6" s="4"/>
    </row>
    <row r="7" spans="1:14" ht="45" customHeight="1" x14ac:dyDescent="0.2">
      <c r="A7" s="26" t="s">
        <v>12</v>
      </c>
      <c r="B7" s="27"/>
      <c r="C7" s="27"/>
      <c r="D7" s="28"/>
      <c r="E7" s="29">
        <v>9</v>
      </c>
      <c r="F7" s="30"/>
      <c r="G7" s="31">
        <v>3</v>
      </c>
      <c r="H7" s="31">
        <v>58</v>
      </c>
      <c r="I7" s="31">
        <v>20</v>
      </c>
      <c r="J7" s="31">
        <v>15</v>
      </c>
      <c r="K7" s="32">
        <v>23</v>
      </c>
      <c r="L7" s="4"/>
    </row>
    <row r="8" spans="1:14" ht="29.25" customHeight="1" thickBot="1" x14ac:dyDescent="0.25">
      <c r="A8" s="33" t="s">
        <v>13</v>
      </c>
      <c r="B8" s="34"/>
      <c r="C8" s="34"/>
      <c r="D8" s="35"/>
      <c r="E8" s="36">
        <f>SUM(E6:F7)</f>
        <v>18</v>
      </c>
      <c r="F8" s="37"/>
      <c r="G8" s="38">
        <f>SUM(G6:G7)</f>
        <v>8</v>
      </c>
      <c r="H8" s="38">
        <f>SUM(H6:H7)</f>
        <v>147</v>
      </c>
      <c r="I8" s="38">
        <f>SUM(I6:I7)</f>
        <v>45</v>
      </c>
      <c r="J8" s="38">
        <f>SUM(J6:J7)</f>
        <v>45</v>
      </c>
      <c r="K8" s="39">
        <f>SUM(K6:K7)</f>
        <v>57</v>
      </c>
      <c r="L8" s="4"/>
    </row>
    <row r="9" spans="1:14" ht="25.5" customHeight="1" x14ac:dyDescent="0.2">
      <c r="A9" s="4" t="s">
        <v>14</v>
      </c>
      <c r="B9" s="40"/>
      <c r="C9" s="41"/>
      <c r="D9" s="41"/>
      <c r="E9" s="41"/>
      <c r="F9" s="41"/>
      <c r="G9" s="41"/>
      <c r="H9" s="4"/>
      <c r="I9" s="4"/>
      <c r="J9" s="4"/>
      <c r="K9" s="4"/>
      <c r="L9" s="4"/>
    </row>
    <row r="10" spans="1:14" ht="13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4" ht="31.5" customHeight="1" thickBot="1" x14ac:dyDescent="0.35">
      <c r="A11" s="5" t="s">
        <v>15</v>
      </c>
      <c r="B11" s="4"/>
      <c r="C11" s="4"/>
      <c r="D11" s="4"/>
      <c r="E11" s="4"/>
      <c r="F11" s="4"/>
      <c r="G11" s="4"/>
      <c r="H11" s="4"/>
      <c r="I11" s="6" t="s">
        <v>2</v>
      </c>
      <c r="J11" s="6"/>
      <c r="K11" s="6"/>
      <c r="L11" s="6"/>
    </row>
    <row r="12" spans="1:14" ht="24" customHeight="1" x14ac:dyDescent="0.2">
      <c r="A12" s="42" t="s">
        <v>16</v>
      </c>
      <c r="B12" s="43"/>
      <c r="C12" s="44" t="s">
        <v>17</v>
      </c>
      <c r="D12" s="45" t="s">
        <v>18</v>
      </c>
      <c r="E12" s="46" t="s">
        <v>19</v>
      </c>
      <c r="F12" s="46"/>
      <c r="G12" s="46"/>
      <c r="H12" s="46"/>
      <c r="I12" s="46"/>
      <c r="J12" s="46"/>
      <c r="K12" s="46"/>
      <c r="L12" s="47"/>
    </row>
    <row r="13" spans="1:14" ht="24" customHeight="1" thickBot="1" x14ac:dyDescent="0.25">
      <c r="A13" s="48"/>
      <c r="B13" s="49"/>
      <c r="C13" s="50"/>
      <c r="D13" s="51"/>
      <c r="E13" s="17" t="s">
        <v>20</v>
      </c>
      <c r="F13" s="17" t="s">
        <v>21</v>
      </c>
      <c r="G13" s="17" t="s">
        <v>22</v>
      </c>
      <c r="H13" s="17" t="s">
        <v>23</v>
      </c>
      <c r="I13" s="17" t="s">
        <v>24</v>
      </c>
      <c r="J13" s="17" t="s">
        <v>25</v>
      </c>
      <c r="K13" s="17" t="s">
        <v>26</v>
      </c>
      <c r="L13" s="18" t="s">
        <v>27</v>
      </c>
    </row>
    <row r="14" spans="1:14" ht="50" customHeight="1" x14ac:dyDescent="0.2">
      <c r="A14" s="42" t="s">
        <v>28</v>
      </c>
      <c r="B14" s="43"/>
      <c r="C14" s="52">
        <v>25</v>
      </c>
      <c r="D14" s="53">
        <v>17</v>
      </c>
      <c r="E14" s="54" t="s">
        <v>27</v>
      </c>
      <c r="F14" s="55">
        <v>36</v>
      </c>
      <c r="G14" s="55">
        <v>42</v>
      </c>
      <c r="H14" s="55">
        <v>60</v>
      </c>
      <c r="I14" s="55">
        <v>67</v>
      </c>
      <c r="J14" s="55">
        <v>56</v>
      </c>
      <c r="K14" s="55">
        <v>61</v>
      </c>
      <c r="L14" s="56">
        <v>322</v>
      </c>
    </row>
    <row r="15" spans="1:14" ht="50" customHeight="1" x14ac:dyDescent="0.2">
      <c r="A15" s="57" t="s">
        <v>29</v>
      </c>
      <c r="B15" s="58"/>
      <c r="C15" s="59">
        <v>23</v>
      </c>
      <c r="D15" s="60">
        <v>12</v>
      </c>
      <c r="E15" s="61" t="s">
        <v>27</v>
      </c>
      <c r="F15" s="62">
        <v>37</v>
      </c>
      <c r="G15" s="62">
        <v>35</v>
      </c>
      <c r="H15" s="62">
        <v>37</v>
      </c>
      <c r="I15" s="62">
        <v>44</v>
      </c>
      <c r="J15" s="62">
        <v>35</v>
      </c>
      <c r="K15" s="62">
        <v>42</v>
      </c>
      <c r="L15" s="63">
        <v>230</v>
      </c>
    </row>
    <row r="16" spans="1:14" ht="50" customHeight="1" x14ac:dyDescent="0.2">
      <c r="A16" s="57" t="s">
        <v>30</v>
      </c>
      <c r="B16" s="58"/>
      <c r="C16" s="59">
        <v>36</v>
      </c>
      <c r="D16" s="60">
        <v>24</v>
      </c>
      <c r="E16" s="61" t="s">
        <v>27</v>
      </c>
      <c r="F16" s="62">
        <v>84</v>
      </c>
      <c r="G16" s="62">
        <v>86</v>
      </c>
      <c r="H16" s="62">
        <v>91</v>
      </c>
      <c r="I16" s="62">
        <v>99</v>
      </c>
      <c r="J16" s="62">
        <v>85</v>
      </c>
      <c r="K16" s="62">
        <v>87</v>
      </c>
      <c r="L16" s="63">
        <v>532</v>
      </c>
    </row>
    <row r="17" spans="1:16" ht="50" customHeight="1" x14ac:dyDescent="0.2">
      <c r="A17" s="57" t="s">
        <v>31</v>
      </c>
      <c r="B17" s="58"/>
      <c r="C17" s="59">
        <v>24</v>
      </c>
      <c r="D17" s="60">
        <v>14</v>
      </c>
      <c r="E17" s="61" t="s">
        <v>27</v>
      </c>
      <c r="F17" s="62">
        <v>38</v>
      </c>
      <c r="G17" s="62">
        <v>27</v>
      </c>
      <c r="H17" s="62">
        <v>45</v>
      </c>
      <c r="I17" s="62">
        <v>51</v>
      </c>
      <c r="J17" s="62">
        <v>37</v>
      </c>
      <c r="K17" s="62">
        <v>54</v>
      </c>
      <c r="L17" s="63">
        <v>252</v>
      </c>
    </row>
    <row r="18" spans="1:16" ht="50" customHeight="1" x14ac:dyDescent="0.2">
      <c r="A18" s="57" t="s">
        <v>32</v>
      </c>
      <c r="B18" s="58"/>
      <c r="C18" s="59">
        <v>20</v>
      </c>
      <c r="D18" s="60">
        <v>10</v>
      </c>
      <c r="E18" s="61" t="s">
        <v>27</v>
      </c>
      <c r="F18" s="62">
        <v>22</v>
      </c>
      <c r="G18" s="62">
        <v>21</v>
      </c>
      <c r="H18" s="62">
        <v>25</v>
      </c>
      <c r="I18" s="62">
        <v>39</v>
      </c>
      <c r="J18" s="62">
        <v>33</v>
      </c>
      <c r="K18" s="62">
        <v>27</v>
      </c>
      <c r="L18" s="63">
        <v>167</v>
      </c>
      <c r="P18" s="64"/>
    </row>
    <row r="19" spans="1:16" ht="50" customHeight="1" x14ac:dyDescent="0.2">
      <c r="A19" s="57" t="s">
        <v>33</v>
      </c>
      <c r="B19" s="58"/>
      <c r="C19" s="59">
        <v>25</v>
      </c>
      <c r="D19" s="60">
        <v>16</v>
      </c>
      <c r="E19" s="61" t="s">
        <v>27</v>
      </c>
      <c r="F19" s="62">
        <v>53</v>
      </c>
      <c r="G19" s="62">
        <v>46</v>
      </c>
      <c r="H19" s="62">
        <v>72</v>
      </c>
      <c r="I19" s="62">
        <v>60</v>
      </c>
      <c r="J19" s="62">
        <v>68</v>
      </c>
      <c r="K19" s="62">
        <v>59</v>
      </c>
      <c r="L19" s="63">
        <v>358</v>
      </c>
    </row>
    <row r="20" spans="1:16" ht="50" customHeight="1" x14ac:dyDescent="0.2">
      <c r="A20" s="65" t="s">
        <v>34</v>
      </c>
      <c r="B20" s="66"/>
      <c r="C20" s="59">
        <v>22</v>
      </c>
      <c r="D20" s="60">
        <v>16</v>
      </c>
      <c r="E20" s="61" t="s">
        <v>27</v>
      </c>
      <c r="F20" s="62">
        <v>46</v>
      </c>
      <c r="G20" s="62">
        <v>47</v>
      </c>
      <c r="H20" s="62">
        <v>39</v>
      </c>
      <c r="I20" s="62">
        <v>50</v>
      </c>
      <c r="J20" s="62">
        <v>52</v>
      </c>
      <c r="K20" s="62">
        <v>45</v>
      </c>
      <c r="L20" s="63">
        <v>279</v>
      </c>
    </row>
    <row r="21" spans="1:16" ht="50" customHeight="1" x14ac:dyDescent="0.2">
      <c r="A21" s="57" t="s">
        <v>35</v>
      </c>
      <c r="B21" s="58"/>
      <c r="C21" s="59">
        <v>30</v>
      </c>
      <c r="D21" s="60">
        <v>17</v>
      </c>
      <c r="E21" s="61" t="s">
        <v>27</v>
      </c>
      <c r="F21" s="62">
        <v>65</v>
      </c>
      <c r="G21" s="62">
        <v>69</v>
      </c>
      <c r="H21" s="62">
        <v>67</v>
      </c>
      <c r="I21" s="62">
        <v>76</v>
      </c>
      <c r="J21" s="62">
        <v>62</v>
      </c>
      <c r="K21" s="62">
        <v>64</v>
      </c>
      <c r="L21" s="63">
        <v>403</v>
      </c>
    </row>
    <row r="22" spans="1:16" ht="50" customHeight="1" x14ac:dyDescent="0.2">
      <c r="A22" s="57" t="s">
        <v>36</v>
      </c>
      <c r="B22" s="58"/>
      <c r="C22" s="59">
        <v>31</v>
      </c>
      <c r="D22" s="60">
        <v>17</v>
      </c>
      <c r="E22" s="61" t="s">
        <v>27</v>
      </c>
      <c r="F22" s="62">
        <v>54</v>
      </c>
      <c r="G22" s="62">
        <v>41</v>
      </c>
      <c r="H22" s="62">
        <v>44</v>
      </c>
      <c r="I22" s="62">
        <v>45</v>
      </c>
      <c r="J22" s="62">
        <v>56</v>
      </c>
      <c r="K22" s="62">
        <v>57</v>
      </c>
      <c r="L22" s="63">
        <v>297</v>
      </c>
    </row>
    <row r="23" spans="1:16" ht="50" customHeight="1" thickBot="1" x14ac:dyDescent="0.25">
      <c r="A23" s="48" t="s">
        <v>7</v>
      </c>
      <c r="B23" s="49"/>
      <c r="C23" s="67">
        <f>SUM(C14:C22)</f>
        <v>236</v>
      </c>
      <c r="D23" s="68">
        <f>SUM(D14:D22)</f>
        <v>143</v>
      </c>
      <c r="E23" s="69" t="s">
        <v>27</v>
      </c>
      <c r="F23" s="70">
        <f t="shared" ref="F23:L23" si="0">SUM(F14:F22)</f>
        <v>435</v>
      </c>
      <c r="G23" s="70">
        <f t="shared" si="0"/>
        <v>414</v>
      </c>
      <c r="H23" s="70">
        <f t="shared" si="0"/>
        <v>480</v>
      </c>
      <c r="I23" s="70">
        <f t="shared" si="0"/>
        <v>531</v>
      </c>
      <c r="J23" s="70">
        <f t="shared" si="0"/>
        <v>484</v>
      </c>
      <c r="K23" s="70">
        <f t="shared" si="0"/>
        <v>496</v>
      </c>
      <c r="L23" s="71">
        <f t="shared" si="0"/>
        <v>2840</v>
      </c>
    </row>
    <row r="24" spans="1:16" ht="25.5" customHeight="1" x14ac:dyDescent="0.2">
      <c r="A24" s="4" t="s">
        <v>37</v>
      </c>
      <c r="B24" s="40"/>
      <c r="C24" s="72"/>
      <c r="D24" s="72"/>
      <c r="E24" s="73"/>
      <c r="F24" s="4"/>
      <c r="G24" s="41"/>
      <c r="H24" s="41"/>
      <c r="I24" s="41"/>
      <c r="J24" s="41"/>
      <c r="K24" s="41"/>
      <c r="L24" s="41"/>
    </row>
    <row r="25" spans="1:16" ht="13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ht="30.75" customHeight="1" thickBot="1" x14ac:dyDescent="0.35">
      <c r="A26" s="5" t="s">
        <v>38</v>
      </c>
      <c r="B26" s="4"/>
      <c r="C26" s="4"/>
      <c r="D26" s="4"/>
      <c r="E26" s="4"/>
      <c r="F26" s="6" t="s">
        <v>2</v>
      </c>
      <c r="G26" s="6"/>
      <c r="H26" s="6"/>
      <c r="I26" s="6"/>
      <c r="J26" s="4"/>
      <c r="K26" s="4"/>
      <c r="L26" s="4"/>
    </row>
    <row r="27" spans="1:16" ht="24" customHeight="1" x14ac:dyDescent="0.2">
      <c r="A27" s="42" t="s">
        <v>16</v>
      </c>
      <c r="B27" s="43"/>
      <c r="C27" s="44" t="s">
        <v>17</v>
      </c>
      <c r="D27" s="45" t="s">
        <v>18</v>
      </c>
      <c r="E27" s="74" t="s">
        <v>39</v>
      </c>
      <c r="F27" s="75"/>
      <c r="G27" s="75"/>
      <c r="H27" s="75"/>
      <c r="I27" s="76"/>
      <c r="J27" s="4"/>
      <c r="K27" s="4"/>
      <c r="L27" s="4"/>
    </row>
    <row r="28" spans="1:16" ht="24" customHeight="1" thickBot="1" x14ac:dyDescent="0.25">
      <c r="A28" s="48"/>
      <c r="B28" s="49"/>
      <c r="C28" s="50"/>
      <c r="D28" s="51"/>
      <c r="E28" s="17" t="s">
        <v>20</v>
      </c>
      <c r="F28" s="17" t="s">
        <v>21</v>
      </c>
      <c r="G28" s="17" t="s">
        <v>22</v>
      </c>
      <c r="H28" s="17" t="s">
        <v>23</v>
      </c>
      <c r="I28" s="18" t="s">
        <v>27</v>
      </c>
      <c r="J28" s="4"/>
      <c r="K28" s="4"/>
      <c r="L28" s="4"/>
    </row>
    <row r="29" spans="1:16" ht="50" customHeight="1" x14ac:dyDescent="0.2">
      <c r="A29" s="42" t="s">
        <v>40</v>
      </c>
      <c r="B29" s="43"/>
      <c r="C29" s="52">
        <v>32</v>
      </c>
      <c r="D29" s="53">
        <v>17</v>
      </c>
      <c r="E29" s="54" t="s">
        <v>27</v>
      </c>
      <c r="F29" s="55">
        <v>116</v>
      </c>
      <c r="G29" s="55">
        <v>100</v>
      </c>
      <c r="H29" s="55">
        <v>118</v>
      </c>
      <c r="I29" s="56">
        <v>334</v>
      </c>
      <c r="J29" s="41"/>
      <c r="K29" s="4"/>
      <c r="L29" s="4"/>
    </row>
    <row r="30" spans="1:16" ht="50" customHeight="1" x14ac:dyDescent="0.2">
      <c r="A30" s="57" t="s">
        <v>41</v>
      </c>
      <c r="B30" s="58"/>
      <c r="C30" s="59">
        <v>39</v>
      </c>
      <c r="D30" s="60">
        <v>17</v>
      </c>
      <c r="E30" s="61" t="s">
        <v>27</v>
      </c>
      <c r="F30" s="62">
        <v>120</v>
      </c>
      <c r="G30" s="62">
        <v>120</v>
      </c>
      <c r="H30" s="62">
        <v>126</v>
      </c>
      <c r="I30" s="63">
        <v>366</v>
      </c>
      <c r="J30" s="41"/>
      <c r="K30" s="4"/>
      <c r="L30" s="4"/>
    </row>
    <row r="31" spans="1:16" ht="50" customHeight="1" x14ac:dyDescent="0.2">
      <c r="A31" s="77" t="s">
        <v>42</v>
      </c>
      <c r="B31" s="58"/>
      <c r="C31" s="59">
        <v>6</v>
      </c>
      <c r="D31" s="60">
        <v>3</v>
      </c>
      <c r="E31" s="61" t="s">
        <v>27</v>
      </c>
      <c r="F31" s="62">
        <v>14</v>
      </c>
      <c r="G31" s="62">
        <v>4</v>
      </c>
      <c r="H31" s="62">
        <v>3</v>
      </c>
      <c r="I31" s="63">
        <v>21</v>
      </c>
      <c r="J31" s="41"/>
      <c r="K31" s="4"/>
      <c r="L31" s="4"/>
    </row>
    <row r="32" spans="1:16" ht="50" customHeight="1" x14ac:dyDescent="0.2">
      <c r="A32" s="57" t="s">
        <v>43</v>
      </c>
      <c r="B32" s="58"/>
      <c r="C32" s="59">
        <v>40</v>
      </c>
      <c r="D32" s="60">
        <v>22</v>
      </c>
      <c r="E32" s="61" t="s">
        <v>27</v>
      </c>
      <c r="F32" s="62">
        <v>141</v>
      </c>
      <c r="G32" s="62">
        <v>145</v>
      </c>
      <c r="H32" s="62">
        <v>157</v>
      </c>
      <c r="I32" s="63">
        <v>443</v>
      </c>
      <c r="J32" s="41"/>
      <c r="K32" s="4"/>
      <c r="L32" s="4"/>
    </row>
    <row r="33" spans="1:20" ht="50" customHeight="1" x14ac:dyDescent="0.2">
      <c r="A33" s="57" t="s">
        <v>44</v>
      </c>
      <c r="B33" s="58"/>
      <c r="C33" s="59">
        <v>31</v>
      </c>
      <c r="D33" s="60">
        <v>13</v>
      </c>
      <c r="E33" s="61" t="s">
        <v>27</v>
      </c>
      <c r="F33" s="62">
        <v>109</v>
      </c>
      <c r="G33" s="62">
        <v>112</v>
      </c>
      <c r="H33" s="62">
        <v>88</v>
      </c>
      <c r="I33" s="63">
        <v>309</v>
      </c>
      <c r="J33" s="41"/>
      <c r="K33" s="4"/>
      <c r="L33" s="4"/>
    </row>
    <row r="34" spans="1:20" ht="50" customHeight="1" thickBot="1" x14ac:dyDescent="0.25">
      <c r="A34" s="48" t="s">
        <v>7</v>
      </c>
      <c r="B34" s="49"/>
      <c r="C34" s="78">
        <f>SUM(C29:C33)</f>
        <v>148</v>
      </c>
      <c r="D34" s="70">
        <f>SUM(D29:D33)</f>
        <v>72</v>
      </c>
      <c r="E34" s="69" t="s">
        <v>27</v>
      </c>
      <c r="F34" s="79">
        <f>SUM(F29:F33)</f>
        <v>500</v>
      </c>
      <c r="G34" s="79">
        <f>SUM(G29:G33)</f>
        <v>481</v>
      </c>
      <c r="H34" s="79">
        <f>SUM(H29:H33)</f>
        <v>492</v>
      </c>
      <c r="I34" s="71">
        <f>SUM(I29:I33)</f>
        <v>1473</v>
      </c>
      <c r="J34" s="41"/>
      <c r="K34" s="4"/>
      <c r="L34" s="4"/>
    </row>
    <row r="35" spans="1:20" ht="25.5" customHeight="1" x14ac:dyDescent="0.2">
      <c r="A35" s="4" t="s">
        <v>14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20" ht="13.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20" ht="30.75" customHeight="1" thickBot="1" x14ac:dyDescent="0.35">
      <c r="A37" s="5" t="s">
        <v>45</v>
      </c>
      <c r="B37" s="4"/>
      <c r="C37" s="4"/>
      <c r="D37" s="4"/>
      <c r="E37" s="4"/>
      <c r="F37" s="6"/>
      <c r="G37" s="6"/>
      <c r="H37" s="6"/>
      <c r="I37" s="6"/>
      <c r="J37" s="4"/>
      <c r="K37" s="80" t="s">
        <v>2</v>
      </c>
      <c r="L37" s="4"/>
      <c r="P37" s="81" t="s">
        <v>46</v>
      </c>
      <c r="Q37" s="81" t="s">
        <v>47</v>
      </c>
      <c r="R37" s="81" t="s">
        <v>48</v>
      </c>
    </row>
    <row r="38" spans="1:20" ht="24" customHeight="1" x14ac:dyDescent="0.2">
      <c r="A38" s="42" t="s">
        <v>49</v>
      </c>
      <c r="B38" s="82"/>
      <c r="C38" s="83" t="s">
        <v>4</v>
      </c>
      <c r="D38" s="84"/>
      <c r="E38" s="83" t="s">
        <v>50</v>
      </c>
      <c r="F38" s="84"/>
      <c r="G38" s="74" t="s">
        <v>39</v>
      </c>
      <c r="H38" s="75"/>
      <c r="I38" s="75"/>
      <c r="J38" s="75"/>
      <c r="K38" s="76"/>
      <c r="L38" s="4"/>
      <c r="P38" s="81" t="s">
        <v>4</v>
      </c>
      <c r="Q38" s="81">
        <v>29</v>
      </c>
      <c r="R38" s="81">
        <v>47</v>
      </c>
      <c r="S38" s="85">
        <f>SUM(Q38:R38)</f>
        <v>76</v>
      </c>
    </row>
    <row r="39" spans="1:20" ht="24" customHeight="1" thickBot="1" x14ac:dyDescent="0.25">
      <c r="A39" s="48"/>
      <c r="B39" s="86"/>
      <c r="C39" s="87"/>
      <c r="D39" s="88"/>
      <c r="E39" s="89"/>
      <c r="F39" s="88"/>
      <c r="G39" s="17" t="s">
        <v>20</v>
      </c>
      <c r="H39" s="17" t="s">
        <v>21</v>
      </c>
      <c r="I39" s="17" t="s">
        <v>22</v>
      </c>
      <c r="J39" s="17" t="s">
        <v>23</v>
      </c>
      <c r="K39" s="18" t="s">
        <v>27</v>
      </c>
      <c r="L39" s="4"/>
      <c r="P39" s="81" t="s">
        <v>50</v>
      </c>
      <c r="Q39" s="81">
        <v>9</v>
      </c>
      <c r="R39" s="81">
        <v>17</v>
      </c>
      <c r="S39" s="85">
        <f>SUM(Q39:R39)</f>
        <v>26</v>
      </c>
    </row>
    <row r="40" spans="1:20" ht="50" customHeight="1" thickBot="1" x14ac:dyDescent="0.25">
      <c r="A40" s="90">
        <v>2</v>
      </c>
      <c r="B40" s="91"/>
      <c r="C40" s="92">
        <v>76</v>
      </c>
      <c r="D40" s="93"/>
      <c r="E40" s="92">
        <v>26</v>
      </c>
      <c r="F40" s="93"/>
      <c r="G40" s="94" t="s">
        <v>27</v>
      </c>
      <c r="H40" s="95">
        <v>305</v>
      </c>
      <c r="I40" s="95">
        <v>345</v>
      </c>
      <c r="J40" s="95">
        <v>322</v>
      </c>
      <c r="K40" s="96">
        <f>SUM(H40:J40)</f>
        <v>972</v>
      </c>
      <c r="L40" s="4"/>
      <c r="P40" s="81" t="s">
        <v>51</v>
      </c>
      <c r="Q40" s="81"/>
      <c r="R40" s="81"/>
    </row>
    <row r="41" spans="1:20" ht="25.5" customHeight="1" x14ac:dyDescent="0.2">
      <c r="A41" s="4" t="s">
        <v>14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P41" s="81" t="s">
        <v>52</v>
      </c>
      <c r="Q41" s="81">
        <v>107</v>
      </c>
      <c r="R41" s="81">
        <v>198</v>
      </c>
      <c r="T41" s="4">
        <f>SUM(Q41:R41)</f>
        <v>305</v>
      </c>
    </row>
    <row r="42" spans="1:20" ht="23.5" x14ac:dyDescent="0.2">
      <c r="P42" s="81" t="s">
        <v>53</v>
      </c>
      <c r="Q42" s="81">
        <v>110</v>
      </c>
      <c r="R42" s="81">
        <v>235</v>
      </c>
      <c r="T42" s="85">
        <f>SUM(Q42:S42)</f>
        <v>345</v>
      </c>
    </row>
    <row r="43" spans="1:20" ht="23.5" x14ac:dyDescent="0.2">
      <c r="P43" s="81" t="s">
        <v>54</v>
      </c>
      <c r="Q43" s="81">
        <v>90</v>
      </c>
      <c r="R43" s="81">
        <v>232</v>
      </c>
      <c r="T43" s="85">
        <f>SUM(Q43:R43)</f>
        <v>322</v>
      </c>
    </row>
    <row r="44" spans="1:20" ht="21" x14ac:dyDescent="0.2">
      <c r="P44" s="4"/>
    </row>
    <row r="45" spans="1:20" ht="21" x14ac:dyDescent="0.2">
      <c r="P45" s="4"/>
    </row>
    <row r="46" spans="1:20" ht="21" x14ac:dyDescent="0.2">
      <c r="P46" s="4"/>
    </row>
  </sheetData>
  <mergeCells count="46">
    <mergeCell ref="F37:I37"/>
    <mergeCell ref="A38:B39"/>
    <mergeCell ref="C38:D39"/>
    <mergeCell ref="E38:F39"/>
    <mergeCell ref="G38:K38"/>
    <mergeCell ref="A40:B40"/>
    <mergeCell ref="C40:D40"/>
    <mergeCell ref="E40:F40"/>
    <mergeCell ref="A29:B29"/>
    <mergeCell ref="A30:B30"/>
    <mergeCell ref="A31:B31"/>
    <mergeCell ref="A32:B32"/>
    <mergeCell ref="A33:B33"/>
    <mergeCell ref="A34:B34"/>
    <mergeCell ref="A21:B21"/>
    <mergeCell ref="A22:B22"/>
    <mergeCell ref="A23:B23"/>
    <mergeCell ref="F26:I26"/>
    <mergeCell ref="A27:B28"/>
    <mergeCell ref="C27:C28"/>
    <mergeCell ref="D27:D28"/>
    <mergeCell ref="E27:I27"/>
    <mergeCell ref="A15:B15"/>
    <mergeCell ref="A16:B16"/>
    <mergeCell ref="A17:B17"/>
    <mergeCell ref="A18:B18"/>
    <mergeCell ref="A19:B19"/>
    <mergeCell ref="A20:B20"/>
    <mergeCell ref="I11:L11"/>
    <mergeCell ref="A12:B13"/>
    <mergeCell ref="C12:C13"/>
    <mergeCell ref="D12:D13"/>
    <mergeCell ref="E12:L12"/>
    <mergeCell ref="A14:B14"/>
    <mergeCell ref="A6:D6"/>
    <mergeCell ref="E6:F6"/>
    <mergeCell ref="A7:D7"/>
    <mergeCell ref="E7:F7"/>
    <mergeCell ref="A8:D8"/>
    <mergeCell ref="E8:F8"/>
    <mergeCell ref="A1:L1"/>
    <mergeCell ref="H3:K3"/>
    <mergeCell ref="A4:D5"/>
    <mergeCell ref="E4:F5"/>
    <mergeCell ref="G4:G5"/>
    <mergeCell ref="H4:K4"/>
  </mergeCells>
  <phoneticPr fontId="2"/>
  <pageMargins left="0.98425196850393704" right="0.59055118110236227" top="0.59055118110236227" bottom="0.59055118110236227" header="0.51181102362204722" footer="0.51181102362204722"/>
  <pageSetup paperSize="9" scale="53" orientation="portrait" r:id="rId1"/>
  <headerFooter alignWithMargins="0">
    <oddFooter>&amp;C&amp;20&amp;[12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教育・文化１</vt:lpstr>
      <vt:lpstr>教育・文化１!Print_Area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2026-06-26T00:24:48Z</dcterms:created>
  <dcterms:modified xsi:type="dcterms:W3CDTF">2026-06-26T00:25:00Z</dcterms:modified>
</cp:coreProperties>
</file>