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Ｈ22.1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<sst xmlns="http://schemas.openxmlformats.org/spreadsheetml/2006/main" count="38" uniqueCount="30">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</sst>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6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Q18" sqref="Q18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1"/>
      <c r="K1" s="2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237</v>
      </c>
      <c r="C4" s="12">
        <v>243</v>
      </c>
      <c r="D4" s="13">
        <f>SUM(B4:C4)</f>
        <v>480</v>
      </c>
      <c r="F4" s="7">
        <v>35</v>
      </c>
      <c r="G4" s="12">
        <v>491</v>
      </c>
      <c r="H4" s="12">
        <v>447</v>
      </c>
      <c r="I4" s="13">
        <f>SUM(G4:H4)</f>
        <v>938</v>
      </c>
      <c r="K4" s="7">
        <v>70</v>
      </c>
      <c r="L4" s="12">
        <v>215</v>
      </c>
      <c r="M4" s="12">
        <v>197</v>
      </c>
      <c r="N4" s="13">
        <f>SUM(L4:M4)</f>
        <v>412</v>
      </c>
    </row>
    <row r="5" spans="1:14" ht="18" customHeight="1">
      <c r="A5" s="7">
        <v>1</v>
      </c>
      <c r="B5" s="12">
        <v>289</v>
      </c>
      <c r="C5" s="12">
        <v>251</v>
      </c>
      <c r="D5" s="13">
        <f>SUM(B5:C5)</f>
        <v>540</v>
      </c>
      <c r="F5" s="7">
        <v>36</v>
      </c>
      <c r="G5" s="12">
        <v>516</v>
      </c>
      <c r="H5" s="12">
        <v>404</v>
      </c>
      <c r="I5" s="13">
        <f>SUM(G5:H5)</f>
        <v>920</v>
      </c>
      <c r="K5" s="7">
        <v>71</v>
      </c>
      <c r="L5" s="12">
        <v>211</v>
      </c>
      <c r="M5" s="12">
        <v>194</v>
      </c>
      <c r="N5" s="13">
        <f>SUM(L5:M5)</f>
        <v>405</v>
      </c>
    </row>
    <row r="6" spans="1:14" ht="18" customHeight="1">
      <c r="A6" s="7">
        <v>2</v>
      </c>
      <c r="B6" s="12">
        <v>259</v>
      </c>
      <c r="C6" s="12">
        <v>221</v>
      </c>
      <c r="D6" s="13">
        <f>SUM(B6:C6)</f>
        <v>480</v>
      </c>
      <c r="F6" s="7">
        <v>37</v>
      </c>
      <c r="G6" s="12">
        <v>477</v>
      </c>
      <c r="H6" s="12">
        <v>407</v>
      </c>
      <c r="I6" s="13">
        <f>SUM(G6:H6)</f>
        <v>884</v>
      </c>
      <c r="K6" s="7">
        <v>72</v>
      </c>
      <c r="L6" s="12">
        <v>236</v>
      </c>
      <c r="M6" s="12">
        <v>220</v>
      </c>
      <c r="N6" s="13">
        <f>SUM(L6:M6)</f>
        <v>456</v>
      </c>
    </row>
    <row r="7" spans="1:14" ht="18" customHeight="1">
      <c r="A7" s="7">
        <v>3</v>
      </c>
      <c r="B7" s="12">
        <v>264</v>
      </c>
      <c r="C7" s="12">
        <v>260</v>
      </c>
      <c r="D7" s="13">
        <f>SUM(B7:C7)</f>
        <v>524</v>
      </c>
      <c r="F7" s="7">
        <v>38</v>
      </c>
      <c r="G7" s="12">
        <v>503</v>
      </c>
      <c r="H7" s="12">
        <v>350</v>
      </c>
      <c r="I7" s="13">
        <f>SUM(G7:H7)</f>
        <v>853</v>
      </c>
      <c r="K7" s="7">
        <v>73</v>
      </c>
      <c r="L7" s="12">
        <v>186</v>
      </c>
      <c r="M7" s="12">
        <v>191</v>
      </c>
      <c r="N7" s="13">
        <f>SUM(L7:M7)</f>
        <v>377</v>
      </c>
    </row>
    <row r="8" spans="1:14" ht="18" customHeight="1">
      <c r="A8" s="7">
        <v>4</v>
      </c>
      <c r="B8" s="12">
        <v>246</v>
      </c>
      <c r="C8" s="12">
        <v>239</v>
      </c>
      <c r="D8" s="13">
        <f>SUM(B8:C8)</f>
        <v>485</v>
      </c>
      <c r="F8" s="7">
        <v>39</v>
      </c>
      <c r="G8" s="12">
        <v>440</v>
      </c>
      <c r="H8" s="12">
        <v>389</v>
      </c>
      <c r="I8" s="13">
        <f>SUM(G8:H8)</f>
        <v>829</v>
      </c>
      <c r="K8" s="7">
        <v>74</v>
      </c>
      <c r="L8" s="12">
        <v>209</v>
      </c>
      <c r="M8" s="12">
        <v>197</v>
      </c>
      <c r="N8" s="13">
        <f>SUM(L8:M8)</f>
        <v>406</v>
      </c>
    </row>
    <row r="9" spans="1:14" ht="19.5" customHeight="1" thickBot="1">
      <c r="A9" s="14" t="s">
        <v>5</v>
      </c>
      <c r="B9" s="15">
        <f>SUM(B4:B8)</f>
        <v>1295</v>
      </c>
      <c r="C9" s="15">
        <f>SUM(C4:C8)</f>
        <v>1214</v>
      </c>
      <c r="D9" s="16">
        <f>SUM(D4:D8)</f>
        <v>2509</v>
      </c>
      <c r="F9" s="14" t="s">
        <v>6</v>
      </c>
      <c r="G9" s="15">
        <f>SUM(G4:G8)</f>
        <v>2427</v>
      </c>
      <c r="H9" s="15">
        <f>SUM(H4:H8)</f>
        <v>1997</v>
      </c>
      <c r="I9" s="16">
        <f>SUM(I4:I8)</f>
        <v>4424</v>
      </c>
      <c r="K9" s="14" t="s">
        <v>7</v>
      </c>
      <c r="L9" s="15">
        <f>SUM(L4:L8)</f>
        <v>1057</v>
      </c>
      <c r="M9" s="15">
        <f>SUM(M4:M8)</f>
        <v>999</v>
      </c>
      <c r="N9" s="16">
        <f>SUM(N4:N8)</f>
        <v>2056</v>
      </c>
    </row>
    <row r="10" spans="1:14" s="19" customFormat="1" ht="6.75" customHeight="1" thickBot="1" thickTop="1">
      <c r="A10" s="17"/>
      <c r="B10" s="39"/>
      <c r="C10" s="39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37">
        <v>289</v>
      </c>
      <c r="C11" s="35">
        <v>255</v>
      </c>
      <c r="D11" s="22">
        <f>SUM(B11:C11)</f>
        <v>544</v>
      </c>
      <c r="F11" s="3">
        <v>40</v>
      </c>
      <c r="G11" s="21">
        <v>422</v>
      </c>
      <c r="H11" s="21">
        <v>374</v>
      </c>
      <c r="I11" s="22">
        <f>SUM(G11:H11)</f>
        <v>796</v>
      </c>
      <c r="K11" s="3">
        <v>75</v>
      </c>
      <c r="L11" s="21">
        <v>165</v>
      </c>
      <c r="M11" s="21">
        <v>169</v>
      </c>
      <c r="N11" s="22">
        <f>SUM(L11:M11)</f>
        <v>334</v>
      </c>
    </row>
    <row r="12" spans="1:14" ht="18" customHeight="1">
      <c r="A12" s="7">
        <v>6</v>
      </c>
      <c r="B12" s="38">
        <v>282</v>
      </c>
      <c r="C12" s="36">
        <v>248</v>
      </c>
      <c r="D12" s="13">
        <f>SUM(B12:C12)</f>
        <v>530</v>
      </c>
      <c r="F12" s="7">
        <v>41</v>
      </c>
      <c r="G12" s="12">
        <v>430</v>
      </c>
      <c r="H12" s="12">
        <v>338</v>
      </c>
      <c r="I12" s="13">
        <f>SUM(G12:H12)</f>
        <v>768</v>
      </c>
      <c r="K12" s="7">
        <v>76</v>
      </c>
      <c r="L12" s="12">
        <v>132</v>
      </c>
      <c r="M12" s="12">
        <v>184</v>
      </c>
      <c r="N12" s="13">
        <f>SUM(L12:M12)</f>
        <v>316</v>
      </c>
    </row>
    <row r="13" spans="1:14" ht="18" customHeight="1">
      <c r="A13" s="7">
        <v>7</v>
      </c>
      <c r="B13" s="38">
        <v>288</v>
      </c>
      <c r="C13" s="36">
        <v>287</v>
      </c>
      <c r="D13" s="13">
        <f>SUM(B13:C13)</f>
        <v>575</v>
      </c>
      <c r="F13" s="7">
        <v>42</v>
      </c>
      <c r="G13" s="12">
        <v>419</v>
      </c>
      <c r="H13" s="12">
        <v>370</v>
      </c>
      <c r="I13" s="13">
        <f>SUM(G13:H13)</f>
        <v>789</v>
      </c>
      <c r="K13" s="7">
        <v>77</v>
      </c>
      <c r="L13" s="12">
        <v>153</v>
      </c>
      <c r="M13" s="12">
        <v>194</v>
      </c>
      <c r="N13" s="13">
        <f>SUM(L13:M13)</f>
        <v>347</v>
      </c>
    </row>
    <row r="14" spans="1:14" ht="18" customHeight="1">
      <c r="A14" s="7">
        <v>8</v>
      </c>
      <c r="B14" s="38">
        <v>284</v>
      </c>
      <c r="C14" s="36">
        <v>280</v>
      </c>
      <c r="D14" s="13">
        <f>SUM(B14:C14)</f>
        <v>564</v>
      </c>
      <c r="F14" s="7">
        <v>43</v>
      </c>
      <c r="G14" s="12">
        <v>303</v>
      </c>
      <c r="H14" s="12">
        <v>272</v>
      </c>
      <c r="I14" s="13">
        <f>SUM(G14:H14)</f>
        <v>575</v>
      </c>
      <c r="K14" s="7">
        <v>78</v>
      </c>
      <c r="L14" s="12">
        <v>122</v>
      </c>
      <c r="M14" s="12">
        <v>163</v>
      </c>
      <c r="N14" s="13">
        <f>SUM(L14:M14)</f>
        <v>285</v>
      </c>
    </row>
    <row r="15" spans="1:14" ht="18" customHeight="1">
      <c r="A15" s="7">
        <v>9</v>
      </c>
      <c r="B15" s="38">
        <v>355</v>
      </c>
      <c r="C15" s="36">
        <v>278</v>
      </c>
      <c r="D15" s="13">
        <f>SUM(B15:C15)</f>
        <v>633</v>
      </c>
      <c r="F15" s="7">
        <v>44</v>
      </c>
      <c r="G15" s="12">
        <v>375</v>
      </c>
      <c r="H15" s="12">
        <v>347</v>
      </c>
      <c r="I15" s="13">
        <f>SUM(G15:H15)</f>
        <v>722</v>
      </c>
      <c r="K15" s="7">
        <v>79</v>
      </c>
      <c r="L15" s="12">
        <v>122</v>
      </c>
      <c r="M15" s="12">
        <v>157</v>
      </c>
      <c r="N15" s="13">
        <f>SUM(L15:M15)</f>
        <v>279</v>
      </c>
    </row>
    <row r="16" spans="1:14" ht="19.5" customHeight="1" thickBot="1">
      <c r="A16" s="14" t="s">
        <v>8</v>
      </c>
      <c r="B16" s="15">
        <f>SUM(B11:B15)</f>
        <v>1498</v>
      </c>
      <c r="C16" s="15">
        <f>SUM(C11:C15)</f>
        <v>1348</v>
      </c>
      <c r="D16" s="16">
        <f>SUM(D11:D15)</f>
        <v>2846</v>
      </c>
      <c r="F16" s="14" t="s">
        <v>9</v>
      </c>
      <c r="G16" s="15">
        <f>SUM(G11:G15)</f>
        <v>1949</v>
      </c>
      <c r="H16" s="15">
        <f>SUM(H11:H15)</f>
        <v>1701</v>
      </c>
      <c r="I16" s="16">
        <f>SUM(I11:I15)</f>
        <v>3650</v>
      </c>
      <c r="K16" s="14" t="s">
        <v>10</v>
      </c>
      <c r="L16" s="15">
        <f>SUM(L11:L15)</f>
        <v>694</v>
      </c>
      <c r="M16" s="15">
        <f>SUM(M11:M15)</f>
        <v>867</v>
      </c>
      <c r="N16" s="16">
        <f>SUM(N11:N15)</f>
        <v>1561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300</v>
      </c>
      <c r="C18" s="21">
        <v>230</v>
      </c>
      <c r="D18" s="22">
        <f>SUM(B18:C18)</f>
        <v>530</v>
      </c>
      <c r="F18" s="3">
        <v>45</v>
      </c>
      <c r="G18" s="21">
        <v>357</v>
      </c>
      <c r="H18" s="21">
        <v>363</v>
      </c>
      <c r="I18" s="22">
        <f>SUM(G18:H18)</f>
        <v>720</v>
      </c>
      <c r="K18" s="3">
        <v>80</v>
      </c>
      <c r="L18" s="21">
        <v>111</v>
      </c>
      <c r="M18" s="21">
        <v>149</v>
      </c>
      <c r="N18" s="22">
        <f>SUM(L18:M18)</f>
        <v>260</v>
      </c>
    </row>
    <row r="19" spans="1:14" ht="18" customHeight="1">
      <c r="A19" s="7">
        <v>11</v>
      </c>
      <c r="B19" s="12">
        <v>311</v>
      </c>
      <c r="C19" s="12">
        <v>288</v>
      </c>
      <c r="D19" s="13">
        <f>SUM(B19:C19)</f>
        <v>599</v>
      </c>
      <c r="F19" s="7">
        <v>46</v>
      </c>
      <c r="G19" s="12">
        <v>324</v>
      </c>
      <c r="H19" s="12">
        <v>328</v>
      </c>
      <c r="I19" s="13">
        <f>SUM(G19:H19)</f>
        <v>652</v>
      </c>
      <c r="K19" s="7">
        <v>81</v>
      </c>
      <c r="L19" s="12">
        <v>102</v>
      </c>
      <c r="M19" s="12">
        <v>141</v>
      </c>
      <c r="N19" s="13">
        <f>SUM(L19:M19)</f>
        <v>243</v>
      </c>
    </row>
    <row r="20" spans="1:14" ht="18" customHeight="1">
      <c r="A20" s="7">
        <v>12</v>
      </c>
      <c r="B20" s="12">
        <v>290</v>
      </c>
      <c r="C20" s="12">
        <v>259</v>
      </c>
      <c r="D20" s="13">
        <f>SUM(B20:C20)</f>
        <v>549</v>
      </c>
      <c r="F20" s="7">
        <v>47</v>
      </c>
      <c r="G20" s="12">
        <v>368</v>
      </c>
      <c r="H20" s="12">
        <v>324</v>
      </c>
      <c r="I20" s="13">
        <f>SUM(G20:H20)</f>
        <v>692</v>
      </c>
      <c r="K20" s="7">
        <v>82</v>
      </c>
      <c r="L20" s="12">
        <v>85</v>
      </c>
      <c r="M20" s="12">
        <v>135</v>
      </c>
      <c r="N20" s="13">
        <f>SUM(L20:M20)</f>
        <v>220</v>
      </c>
    </row>
    <row r="21" spans="1:14" ht="18" customHeight="1">
      <c r="A21" s="7">
        <v>13</v>
      </c>
      <c r="B21" s="12">
        <v>301</v>
      </c>
      <c r="C21" s="12">
        <v>291</v>
      </c>
      <c r="D21" s="13">
        <f>SUM(B21:C21)</f>
        <v>592</v>
      </c>
      <c r="F21" s="7">
        <v>48</v>
      </c>
      <c r="G21" s="12">
        <v>341</v>
      </c>
      <c r="H21" s="12">
        <v>365</v>
      </c>
      <c r="I21" s="13">
        <f>SUM(G21:H21)</f>
        <v>706</v>
      </c>
      <c r="K21" s="7">
        <v>83</v>
      </c>
      <c r="L21" s="12">
        <v>77</v>
      </c>
      <c r="M21" s="12">
        <v>118</v>
      </c>
      <c r="N21" s="13">
        <f>SUM(L21:M21)</f>
        <v>195</v>
      </c>
    </row>
    <row r="22" spans="1:14" ht="18" customHeight="1">
      <c r="A22" s="7">
        <v>14</v>
      </c>
      <c r="B22" s="12">
        <v>307</v>
      </c>
      <c r="C22" s="12">
        <v>285</v>
      </c>
      <c r="D22" s="13">
        <f>SUM(B22:C22)</f>
        <v>592</v>
      </c>
      <c r="F22" s="7">
        <v>49</v>
      </c>
      <c r="G22" s="12">
        <v>336</v>
      </c>
      <c r="H22" s="12">
        <v>335</v>
      </c>
      <c r="I22" s="13">
        <f>SUM(G22:H22)</f>
        <v>671</v>
      </c>
      <c r="K22" s="7">
        <v>84</v>
      </c>
      <c r="L22" s="12">
        <v>60</v>
      </c>
      <c r="M22" s="12">
        <v>96</v>
      </c>
      <c r="N22" s="13">
        <f>SUM(L22:M22)</f>
        <v>156</v>
      </c>
    </row>
    <row r="23" spans="1:14" ht="19.5" customHeight="1" thickBot="1">
      <c r="A23" s="14" t="s">
        <v>11</v>
      </c>
      <c r="B23" s="15">
        <f>SUM(B18:B22)</f>
        <v>1509</v>
      </c>
      <c r="C23" s="15">
        <f>SUM(C18:C22)</f>
        <v>1353</v>
      </c>
      <c r="D23" s="16">
        <f>SUM(D18:D22)</f>
        <v>2862</v>
      </c>
      <c r="F23" s="14" t="s">
        <v>12</v>
      </c>
      <c r="G23" s="15">
        <f>SUM(G18:G22)</f>
        <v>1726</v>
      </c>
      <c r="H23" s="15">
        <f>SUM(H18:H22)</f>
        <v>1715</v>
      </c>
      <c r="I23" s="16">
        <f>SUM(I18:I22)</f>
        <v>3441</v>
      </c>
      <c r="K23" s="14" t="s">
        <v>13</v>
      </c>
      <c r="L23" s="15">
        <f>SUM(L18:L22)</f>
        <v>435</v>
      </c>
      <c r="M23" s="15">
        <f>SUM(M18:M22)</f>
        <v>639</v>
      </c>
      <c r="N23" s="16">
        <f>SUM(N18:N22)</f>
        <v>1074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325</v>
      </c>
      <c r="C25" s="21">
        <v>290</v>
      </c>
      <c r="D25" s="22">
        <f>SUM(B25:C25)</f>
        <v>615</v>
      </c>
      <c r="F25" s="3">
        <v>50</v>
      </c>
      <c r="G25" s="21">
        <v>343</v>
      </c>
      <c r="H25" s="21">
        <v>359</v>
      </c>
      <c r="I25" s="22">
        <f>SUM(G25:H25)</f>
        <v>702</v>
      </c>
      <c r="K25" s="3">
        <v>85</v>
      </c>
      <c r="L25" s="21">
        <v>48</v>
      </c>
      <c r="M25" s="21">
        <v>114</v>
      </c>
      <c r="N25" s="22">
        <f>SUM(L25:M25)</f>
        <v>162</v>
      </c>
    </row>
    <row r="26" spans="1:14" ht="18" customHeight="1">
      <c r="A26" s="7">
        <v>16</v>
      </c>
      <c r="B26" s="12">
        <v>313</v>
      </c>
      <c r="C26" s="12">
        <v>259</v>
      </c>
      <c r="D26" s="13">
        <f>SUM(B26:C26)</f>
        <v>572</v>
      </c>
      <c r="F26" s="7">
        <v>51</v>
      </c>
      <c r="G26" s="12">
        <v>369</v>
      </c>
      <c r="H26" s="12">
        <v>390</v>
      </c>
      <c r="I26" s="13">
        <f>SUM(G26:H26)</f>
        <v>759</v>
      </c>
      <c r="K26" s="7">
        <v>86</v>
      </c>
      <c r="L26" s="12">
        <v>38</v>
      </c>
      <c r="M26" s="12">
        <v>98</v>
      </c>
      <c r="N26" s="13">
        <f>SUM(L26:M26)</f>
        <v>136</v>
      </c>
    </row>
    <row r="27" spans="1:14" ht="18" customHeight="1">
      <c r="A27" s="7">
        <v>17</v>
      </c>
      <c r="B27" s="12">
        <v>318</v>
      </c>
      <c r="C27" s="12">
        <v>272</v>
      </c>
      <c r="D27" s="13">
        <f>SUM(B27:C27)</f>
        <v>590</v>
      </c>
      <c r="F27" s="7">
        <v>52</v>
      </c>
      <c r="G27" s="12">
        <v>341</v>
      </c>
      <c r="H27" s="12">
        <v>320</v>
      </c>
      <c r="I27" s="13">
        <f>SUM(G27:H27)</f>
        <v>661</v>
      </c>
      <c r="K27" s="7">
        <v>87</v>
      </c>
      <c r="L27" s="12">
        <v>21</v>
      </c>
      <c r="M27" s="12">
        <v>81</v>
      </c>
      <c r="N27" s="13">
        <f>SUM(L27:M27)</f>
        <v>102</v>
      </c>
    </row>
    <row r="28" spans="1:14" ht="18" customHeight="1">
      <c r="A28" s="7">
        <v>18</v>
      </c>
      <c r="B28" s="12">
        <v>328</v>
      </c>
      <c r="C28" s="12">
        <v>287</v>
      </c>
      <c r="D28" s="13">
        <f>SUM(B28:C28)</f>
        <v>615</v>
      </c>
      <c r="F28" s="7">
        <v>53</v>
      </c>
      <c r="G28" s="12">
        <v>380</v>
      </c>
      <c r="H28" s="12">
        <v>375</v>
      </c>
      <c r="I28" s="13">
        <f>SUM(G28:H28)</f>
        <v>755</v>
      </c>
      <c r="K28" s="7">
        <v>88</v>
      </c>
      <c r="L28" s="12">
        <v>23</v>
      </c>
      <c r="M28" s="12">
        <v>66</v>
      </c>
      <c r="N28" s="13">
        <f>SUM(L28:M28)</f>
        <v>89</v>
      </c>
    </row>
    <row r="29" spans="1:14" ht="18" customHeight="1">
      <c r="A29" s="7">
        <v>19</v>
      </c>
      <c r="B29" s="12">
        <v>368</v>
      </c>
      <c r="C29" s="12">
        <v>308</v>
      </c>
      <c r="D29" s="13">
        <f>SUM(B29:C29)</f>
        <v>676</v>
      </c>
      <c r="F29" s="7">
        <v>54</v>
      </c>
      <c r="G29" s="12">
        <v>383</v>
      </c>
      <c r="H29" s="12">
        <v>345</v>
      </c>
      <c r="I29" s="13">
        <f>SUM(G29:H29)</f>
        <v>728</v>
      </c>
      <c r="K29" s="7">
        <v>89</v>
      </c>
      <c r="L29" s="12">
        <v>12</v>
      </c>
      <c r="M29" s="12">
        <v>66</v>
      </c>
      <c r="N29" s="13">
        <f>SUM(L29:M29)</f>
        <v>78</v>
      </c>
    </row>
    <row r="30" spans="1:14" ht="19.5" customHeight="1" thickBot="1">
      <c r="A30" s="14" t="s">
        <v>14</v>
      </c>
      <c r="B30" s="15">
        <f>SUM(B25:B29)</f>
        <v>1652</v>
      </c>
      <c r="C30" s="15">
        <f>SUM(C25:C29)</f>
        <v>1416</v>
      </c>
      <c r="D30" s="16">
        <f>SUM(D25:D29)</f>
        <v>3068</v>
      </c>
      <c r="F30" s="14" t="s">
        <v>15</v>
      </c>
      <c r="G30" s="15">
        <f>SUM(G25:G29)</f>
        <v>1816</v>
      </c>
      <c r="H30" s="15">
        <f>SUM(H25:H29)</f>
        <v>1789</v>
      </c>
      <c r="I30" s="16">
        <f>SUM(I25:I29)</f>
        <v>3605</v>
      </c>
      <c r="K30" s="14" t="s">
        <v>16</v>
      </c>
      <c r="L30" s="15">
        <f>SUM(L25:L29)</f>
        <v>142</v>
      </c>
      <c r="M30" s="15">
        <f>SUM(M25:M29)</f>
        <v>425</v>
      </c>
      <c r="N30" s="16">
        <f>SUM(N25:N29)</f>
        <v>567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384</v>
      </c>
      <c r="C32" s="21">
        <v>343</v>
      </c>
      <c r="D32" s="22">
        <f>SUM(B32:C32)</f>
        <v>727</v>
      </c>
      <c r="F32" s="3">
        <v>55</v>
      </c>
      <c r="G32" s="21">
        <v>398</v>
      </c>
      <c r="H32" s="21">
        <v>388</v>
      </c>
      <c r="I32" s="22">
        <f>SUM(G32:H32)</f>
        <v>786</v>
      </c>
      <c r="K32" s="3">
        <v>90</v>
      </c>
      <c r="L32" s="21">
        <v>11</v>
      </c>
      <c r="M32" s="21">
        <v>65</v>
      </c>
      <c r="N32" s="22">
        <f>SUM(L32:M32)</f>
        <v>76</v>
      </c>
    </row>
    <row r="33" spans="1:14" ht="18" customHeight="1">
      <c r="A33" s="7">
        <v>21</v>
      </c>
      <c r="B33" s="12">
        <v>446</v>
      </c>
      <c r="C33" s="12">
        <v>364</v>
      </c>
      <c r="D33" s="13">
        <f>SUM(B33:C33)</f>
        <v>810</v>
      </c>
      <c r="F33" s="7">
        <v>56</v>
      </c>
      <c r="G33" s="12">
        <v>380</v>
      </c>
      <c r="H33" s="12">
        <v>402</v>
      </c>
      <c r="I33" s="13">
        <f>SUM(G33:H33)</f>
        <v>782</v>
      </c>
      <c r="K33" s="7">
        <v>91</v>
      </c>
      <c r="L33" s="12">
        <v>16</v>
      </c>
      <c r="M33" s="12">
        <v>49</v>
      </c>
      <c r="N33" s="13">
        <f>SUM(L33:M33)</f>
        <v>65</v>
      </c>
    </row>
    <row r="34" spans="1:14" ht="18" customHeight="1">
      <c r="A34" s="7">
        <v>22</v>
      </c>
      <c r="B34" s="12">
        <v>420</v>
      </c>
      <c r="C34" s="12">
        <v>382</v>
      </c>
      <c r="D34" s="13">
        <f>SUM(B34:C34)</f>
        <v>802</v>
      </c>
      <c r="F34" s="7">
        <v>57</v>
      </c>
      <c r="G34" s="12">
        <v>424</v>
      </c>
      <c r="H34" s="12">
        <v>380</v>
      </c>
      <c r="I34" s="13">
        <f>SUM(G34:H34)</f>
        <v>804</v>
      </c>
      <c r="K34" s="7">
        <v>92</v>
      </c>
      <c r="L34" s="12">
        <v>7</v>
      </c>
      <c r="M34" s="12">
        <v>33</v>
      </c>
      <c r="N34" s="13">
        <f>SUM(L34:M34)</f>
        <v>40</v>
      </c>
    </row>
    <row r="35" spans="1:14" ht="18" customHeight="1">
      <c r="A35" s="7">
        <v>23</v>
      </c>
      <c r="B35" s="12">
        <v>416</v>
      </c>
      <c r="C35" s="12">
        <v>374</v>
      </c>
      <c r="D35" s="13">
        <f>SUM(B35:C35)</f>
        <v>790</v>
      </c>
      <c r="F35" s="7">
        <v>58</v>
      </c>
      <c r="G35" s="12">
        <v>445</v>
      </c>
      <c r="H35" s="12">
        <v>419</v>
      </c>
      <c r="I35" s="13">
        <f>SUM(G35:H35)</f>
        <v>864</v>
      </c>
      <c r="K35" s="7">
        <v>93</v>
      </c>
      <c r="L35" s="12">
        <v>8</v>
      </c>
      <c r="M35" s="12">
        <v>36</v>
      </c>
      <c r="N35" s="13">
        <f>SUM(L35:M35)</f>
        <v>44</v>
      </c>
    </row>
    <row r="36" spans="1:14" ht="18" customHeight="1">
      <c r="A36" s="7">
        <v>24</v>
      </c>
      <c r="B36" s="12">
        <v>468</v>
      </c>
      <c r="C36" s="12">
        <v>330</v>
      </c>
      <c r="D36" s="13">
        <f>SUM(B36:C36)</f>
        <v>798</v>
      </c>
      <c r="F36" s="7">
        <v>59</v>
      </c>
      <c r="G36" s="12">
        <v>438</v>
      </c>
      <c r="H36" s="12">
        <v>460</v>
      </c>
      <c r="I36" s="13">
        <f>SUM(G36:H36)</f>
        <v>898</v>
      </c>
      <c r="K36" s="7">
        <v>94</v>
      </c>
      <c r="L36" s="12">
        <v>5</v>
      </c>
      <c r="M36" s="12">
        <v>24</v>
      </c>
      <c r="N36" s="13">
        <f>SUM(L36:M36)</f>
        <v>29</v>
      </c>
    </row>
    <row r="37" spans="1:14" ht="19.5" customHeight="1" thickBot="1">
      <c r="A37" s="14" t="s">
        <v>17</v>
      </c>
      <c r="B37" s="15">
        <f>SUM(B32:B36)</f>
        <v>2134</v>
      </c>
      <c r="C37" s="15">
        <f>SUM(C32:C36)</f>
        <v>1793</v>
      </c>
      <c r="D37" s="16">
        <f>SUM(D32:D36)</f>
        <v>3927</v>
      </c>
      <c r="F37" s="14" t="s">
        <v>18</v>
      </c>
      <c r="G37" s="15">
        <f>SUM(G32:G36)</f>
        <v>2085</v>
      </c>
      <c r="H37" s="15">
        <f>SUM(H32:H36)</f>
        <v>2049</v>
      </c>
      <c r="I37" s="16">
        <f>SUM(I32:I36)</f>
        <v>4134</v>
      </c>
      <c r="K37" s="14" t="s">
        <v>19</v>
      </c>
      <c r="L37" s="15">
        <f>SUM(L32:L36)</f>
        <v>47</v>
      </c>
      <c r="M37" s="15">
        <f>SUM(M32:M36)</f>
        <v>207</v>
      </c>
      <c r="N37" s="16">
        <f>SUM(N32:N36)</f>
        <v>254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439</v>
      </c>
      <c r="C39" s="21">
        <v>377</v>
      </c>
      <c r="D39" s="22">
        <f>SUM(B39:C39)</f>
        <v>816</v>
      </c>
      <c r="F39" s="3">
        <v>60</v>
      </c>
      <c r="G39" s="21">
        <v>551</v>
      </c>
      <c r="H39" s="21">
        <v>480</v>
      </c>
      <c r="I39" s="22">
        <f>SUM(G39:H39)</f>
        <v>1031</v>
      </c>
      <c r="K39" s="3">
        <v>95</v>
      </c>
      <c r="L39" s="21">
        <v>1</v>
      </c>
      <c r="M39" s="21">
        <v>23</v>
      </c>
      <c r="N39" s="22">
        <f>SUM(L39:M39)</f>
        <v>24</v>
      </c>
    </row>
    <row r="40" spans="1:14" ht="18" customHeight="1">
      <c r="A40" s="7">
        <v>26</v>
      </c>
      <c r="B40" s="12">
        <v>474</v>
      </c>
      <c r="C40" s="12">
        <v>380</v>
      </c>
      <c r="D40" s="13">
        <f>SUM(B40:C40)</f>
        <v>854</v>
      </c>
      <c r="F40" s="7">
        <v>61</v>
      </c>
      <c r="G40" s="12">
        <v>523</v>
      </c>
      <c r="H40" s="12">
        <v>481</v>
      </c>
      <c r="I40" s="13">
        <f>SUM(G40:H40)</f>
        <v>1004</v>
      </c>
      <c r="K40" s="7">
        <v>96</v>
      </c>
      <c r="L40" s="12">
        <v>4</v>
      </c>
      <c r="M40" s="12">
        <v>17</v>
      </c>
      <c r="N40" s="13">
        <f>SUM(L40:M40)</f>
        <v>21</v>
      </c>
    </row>
    <row r="41" spans="1:14" ht="18" customHeight="1">
      <c r="A41" s="7">
        <v>27</v>
      </c>
      <c r="B41" s="12">
        <v>446</v>
      </c>
      <c r="C41" s="12">
        <v>340</v>
      </c>
      <c r="D41" s="13">
        <f>SUM(B41:C41)</f>
        <v>786</v>
      </c>
      <c r="F41" s="7">
        <v>62</v>
      </c>
      <c r="G41" s="12">
        <v>470</v>
      </c>
      <c r="H41" s="12">
        <v>428</v>
      </c>
      <c r="I41" s="13">
        <f>SUM(G41:H41)</f>
        <v>898</v>
      </c>
      <c r="K41" s="7">
        <v>97</v>
      </c>
      <c r="L41" s="12">
        <v>1</v>
      </c>
      <c r="M41" s="12">
        <v>8</v>
      </c>
      <c r="N41" s="13">
        <f>SUM(L41:M41)</f>
        <v>9</v>
      </c>
    </row>
    <row r="42" spans="1:14" ht="18" customHeight="1">
      <c r="A42" s="7">
        <v>28</v>
      </c>
      <c r="B42" s="12">
        <v>429</v>
      </c>
      <c r="C42" s="12">
        <v>354</v>
      </c>
      <c r="D42" s="13">
        <f>SUM(B42:C42)</f>
        <v>783</v>
      </c>
      <c r="F42" s="7">
        <v>63</v>
      </c>
      <c r="G42" s="12">
        <v>323</v>
      </c>
      <c r="H42" s="12">
        <v>324</v>
      </c>
      <c r="I42" s="13">
        <f>SUM(G42:H42)</f>
        <v>647</v>
      </c>
      <c r="K42" s="7">
        <v>98</v>
      </c>
      <c r="L42" s="12">
        <v>1</v>
      </c>
      <c r="M42" s="12">
        <v>5</v>
      </c>
      <c r="N42" s="13">
        <f>SUM(L42:M42)</f>
        <v>6</v>
      </c>
    </row>
    <row r="43" spans="1:14" ht="18" customHeight="1">
      <c r="A43" s="7">
        <v>29</v>
      </c>
      <c r="B43" s="12">
        <v>466</v>
      </c>
      <c r="C43" s="12">
        <v>364</v>
      </c>
      <c r="D43" s="13">
        <f>SUM(B43:C43)</f>
        <v>830</v>
      </c>
      <c r="F43" s="7">
        <v>64</v>
      </c>
      <c r="G43" s="12">
        <v>276</v>
      </c>
      <c r="H43" s="12">
        <v>268</v>
      </c>
      <c r="I43" s="13">
        <f>SUM(G43:H43)</f>
        <v>544</v>
      </c>
      <c r="K43" s="7">
        <v>99</v>
      </c>
      <c r="L43" s="12">
        <v>1</v>
      </c>
      <c r="M43" s="12">
        <v>5</v>
      </c>
      <c r="N43" s="13">
        <f>SUM(L43:M43)</f>
        <v>6</v>
      </c>
    </row>
    <row r="44" spans="1:14" ht="19.5" customHeight="1" thickBot="1">
      <c r="A44" s="14" t="s">
        <v>20</v>
      </c>
      <c r="B44" s="15">
        <f>SUM(B39:B43)</f>
        <v>2254</v>
      </c>
      <c r="C44" s="15">
        <f>SUM(C39:C43)</f>
        <v>1815</v>
      </c>
      <c r="D44" s="16">
        <f>SUM(D39:D43)</f>
        <v>4069</v>
      </c>
      <c r="F44" s="14" t="s">
        <v>21</v>
      </c>
      <c r="G44" s="15">
        <f>SUM(G39:G43)</f>
        <v>2143</v>
      </c>
      <c r="H44" s="15">
        <f>SUM(H39:H43)</f>
        <v>1981</v>
      </c>
      <c r="I44" s="16">
        <f>SUM(I39:I43)</f>
        <v>4124</v>
      </c>
      <c r="K44" s="14" t="s">
        <v>22</v>
      </c>
      <c r="L44" s="15">
        <f>SUM(L39:L43)</f>
        <v>8</v>
      </c>
      <c r="M44" s="15">
        <f>SUM(M39:M43)</f>
        <v>58</v>
      </c>
      <c r="N44" s="16">
        <f>SUM(N39:N43)</f>
        <v>66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420</v>
      </c>
      <c r="C46" s="21">
        <v>349</v>
      </c>
      <c r="D46" s="22">
        <f>SUM(B46:C46)</f>
        <v>769</v>
      </c>
      <c r="F46" s="3">
        <v>65</v>
      </c>
      <c r="G46" s="21">
        <v>334</v>
      </c>
      <c r="H46" s="21">
        <v>311</v>
      </c>
      <c r="I46" s="22">
        <f>SUM(G46:H46)</f>
        <v>645</v>
      </c>
      <c r="K46" s="3" t="s">
        <v>23</v>
      </c>
      <c r="L46" s="21">
        <v>2</v>
      </c>
      <c r="M46" s="21">
        <v>7</v>
      </c>
      <c r="N46" s="22">
        <f>SUM(L46:M46)</f>
        <v>9</v>
      </c>
    </row>
    <row r="47" spans="1:14" ht="18" customHeight="1" thickBot="1">
      <c r="A47" s="7">
        <v>31</v>
      </c>
      <c r="B47" s="12">
        <v>414</v>
      </c>
      <c r="C47" s="12">
        <v>424</v>
      </c>
      <c r="D47" s="13">
        <f>SUM(B47:C47)</f>
        <v>838</v>
      </c>
      <c r="F47" s="7">
        <v>66</v>
      </c>
      <c r="G47" s="12">
        <v>349</v>
      </c>
      <c r="H47" s="12">
        <v>315</v>
      </c>
      <c r="I47" s="13">
        <f>SUM(G47:H47)</f>
        <v>664</v>
      </c>
      <c r="K47" s="14" t="s">
        <v>24</v>
      </c>
      <c r="L47" s="23">
        <f>L46</f>
        <v>2</v>
      </c>
      <c r="M47" s="23">
        <f>M46</f>
        <v>7</v>
      </c>
      <c r="N47" s="16">
        <f>N46</f>
        <v>9</v>
      </c>
    </row>
    <row r="48" spans="1:14" ht="18" customHeight="1" thickBot="1" thickTop="1">
      <c r="A48" s="7">
        <v>32</v>
      </c>
      <c r="B48" s="12">
        <v>438</v>
      </c>
      <c r="C48" s="12">
        <v>379</v>
      </c>
      <c r="D48" s="13">
        <f>SUM(B48:C48)</f>
        <v>817</v>
      </c>
      <c r="F48" s="7">
        <v>67</v>
      </c>
      <c r="G48" s="12">
        <v>340</v>
      </c>
      <c r="H48" s="12">
        <v>294</v>
      </c>
      <c r="I48" s="13">
        <f>SUM(G48:H48)</f>
        <v>634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436</v>
      </c>
      <c r="C49" s="12">
        <v>388</v>
      </c>
      <c r="D49" s="13">
        <f>SUM(B49:C49)</f>
        <v>824</v>
      </c>
      <c r="F49" s="7">
        <v>68</v>
      </c>
      <c r="G49" s="12">
        <v>339</v>
      </c>
      <c r="H49" s="12">
        <v>296</v>
      </c>
      <c r="I49" s="13">
        <f>SUM(G49:H49)</f>
        <v>635</v>
      </c>
      <c r="K49" s="26" t="s">
        <v>25</v>
      </c>
      <c r="L49" s="27">
        <f>B9+B16+B23+B30+B37+B44+B51+G9+G16+G23+G30+G37+G44+G51+L9+L16+L23+L30+L37+L44+L47</f>
        <v>28737</v>
      </c>
      <c r="M49" s="27">
        <f>C9+C16+C23+C30+C37+C44+C51+H9+H16+H23+H30+H37+H44+H51+M9+M16+M23+M30+M37+M44+M47</f>
        <v>26813</v>
      </c>
      <c r="N49" s="28">
        <f>D9+D16+D23+D30+D37+D44+D51+I9+I16+I23+I30+I37+I44+I51+N9+N16+N23+N30+N37+N44+N47</f>
        <v>55550</v>
      </c>
    </row>
    <row r="50" spans="1:14" ht="18" customHeight="1" thickBot="1" thickTop="1">
      <c r="A50" s="7">
        <v>34</v>
      </c>
      <c r="B50" s="12">
        <v>502</v>
      </c>
      <c r="C50" s="12">
        <v>434</v>
      </c>
      <c r="D50" s="13">
        <f>SUM(B50:C50)</f>
        <v>936</v>
      </c>
      <c r="F50" s="7">
        <v>69</v>
      </c>
      <c r="G50" s="12">
        <v>292</v>
      </c>
      <c r="H50" s="12">
        <v>250</v>
      </c>
      <c r="I50" s="13">
        <f>SUM(G50:H50)</f>
        <v>542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2210</v>
      </c>
      <c r="C51" s="15">
        <f>SUM(C46:C50)</f>
        <v>1974</v>
      </c>
      <c r="D51" s="16">
        <f>SUM(D46:D50)</f>
        <v>4184</v>
      </c>
      <c r="F51" s="29" t="s">
        <v>27</v>
      </c>
      <c r="G51" s="15">
        <f>SUM(G46:G50)</f>
        <v>1654</v>
      </c>
      <c r="H51" s="15">
        <f>SUM(H46:H50)</f>
        <v>1466</v>
      </c>
      <c r="I51" s="30">
        <f>SUM(I46:I50)</f>
        <v>3120</v>
      </c>
      <c r="K51" s="31" t="s">
        <v>28</v>
      </c>
      <c r="L51" s="32">
        <v>39.3</v>
      </c>
      <c r="M51" s="32">
        <v>41.5</v>
      </c>
      <c r="N51" s="33">
        <v>40.4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2010-01-04T01:31:31Z</cp:lastPrinted>
  <dcterms:created xsi:type="dcterms:W3CDTF">2009-09-01T00:00:34Z</dcterms:created>
  <dcterms:modified xsi:type="dcterms:W3CDTF">2010-01-05T04:53:33Z</dcterms:modified>
  <cp:category/>
  <cp:version/>
  <cp:contentType/>
  <cp:contentStatus/>
</cp:coreProperties>
</file>