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Ｈ22.6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<sst xmlns="http://schemas.openxmlformats.org/spreadsheetml/2006/main" count="38" uniqueCount="30">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</sst>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6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Q14" sqref="Q14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1"/>
      <c r="K1" s="2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260</v>
      </c>
      <c r="C4" s="12">
        <v>246</v>
      </c>
      <c r="D4" s="13">
        <f>SUM(B4:C4)</f>
        <v>506</v>
      </c>
      <c r="F4" s="7">
        <v>35</v>
      </c>
      <c r="G4" s="12">
        <v>503</v>
      </c>
      <c r="H4" s="12">
        <v>415</v>
      </c>
      <c r="I4" s="13">
        <f>SUM(G4:H4)</f>
        <v>918</v>
      </c>
      <c r="K4" s="7">
        <v>70</v>
      </c>
      <c r="L4" s="12">
        <v>230</v>
      </c>
      <c r="M4" s="12">
        <v>223</v>
      </c>
      <c r="N4" s="13">
        <f>SUM(L4:M4)</f>
        <v>453</v>
      </c>
    </row>
    <row r="5" spans="1:14" ht="18" customHeight="1">
      <c r="A5" s="7">
        <v>1</v>
      </c>
      <c r="B5" s="12">
        <v>244</v>
      </c>
      <c r="C5" s="12">
        <v>244</v>
      </c>
      <c r="D5" s="13">
        <f>SUM(B5:C5)</f>
        <v>488</v>
      </c>
      <c r="F5" s="7">
        <v>36</v>
      </c>
      <c r="G5" s="12">
        <v>504</v>
      </c>
      <c r="H5" s="12">
        <v>451</v>
      </c>
      <c r="I5" s="13">
        <f>SUM(G5:H5)</f>
        <v>955</v>
      </c>
      <c r="K5" s="7">
        <v>71</v>
      </c>
      <c r="L5" s="12">
        <v>210</v>
      </c>
      <c r="M5" s="12">
        <v>176</v>
      </c>
      <c r="N5" s="13">
        <f>SUM(L5:M5)</f>
        <v>386</v>
      </c>
    </row>
    <row r="6" spans="1:14" ht="18" customHeight="1">
      <c r="A6" s="7">
        <v>2</v>
      </c>
      <c r="B6" s="12">
        <v>293</v>
      </c>
      <c r="C6" s="12">
        <v>222</v>
      </c>
      <c r="D6" s="13">
        <f>SUM(B6:C6)</f>
        <v>515</v>
      </c>
      <c r="F6" s="7">
        <v>37</v>
      </c>
      <c r="G6" s="12">
        <v>459</v>
      </c>
      <c r="H6" s="12">
        <v>384</v>
      </c>
      <c r="I6" s="13">
        <f>SUM(G6:H6)</f>
        <v>843</v>
      </c>
      <c r="K6" s="7">
        <v>72</v>
      </c>
      <c r="L6" s="12">
        <v>240</v>
      </c>
      <c r="M6" s="12">
        <v>222</v>
      </c>
      <c r="N6" s="13">
        <f>SUM(L6:M6)</f>
        <v>462</v>
      </c>
    </row>
    <row r="7" spans="1:14" ht="18" customHeight="1">
      <c r="A7" s="7">
        <v>3</v>
      </c>
      <c r="B7" s="12">
        <v>257</v>
      </c>
      <c r="C7" s="12">
        <v>257</v>
      </c>
      <c r="D7" s="13">
        <f>SUM(B7:C7)</f>
        <v>514</v>
      </c>
      <c r="F7" s="7">
        <v>38</v>
      </c>
      <c r="G7" s="12">
        <v>516</v>
      </c>
      <c r="H7" s="12">
        <v>375</v>
      </c>
      <c r="I7" s="13">
        <f>SUM(G7:H7)</f>
        <v>891</v>
      </c>
      <c r="K7" s="7">
        <v>73</v>
      </c>
      <c r="L7" s="12">
        <v>196</v>
      </c>
      <c r="M7" s="12">
        <v>206</v>
      </c>
      <c r="N7" s="13">
        <f>SUM(L7:M7)</f>
        <v>402</v>
      </c>
    </row>
    <row r="8" spans="1:14" ht="18" customHeight="1">
      <c r="A8" s="7">
        <v>4</v>
      </c>
      <c r="B8" s="12">
        <v>262</v>
      </c>
      <c r="C8" s="12">
        <v>234</v>
      </c>
      <c r="D8" s="13">
        <f>SUM(B8:C8)</f>
        <v>496</v>
      </c>
      <c r="F8" s="7">
        <v>39</v>
      </c>
      <c r="G8" s="12">
        <v>451</v>
      </c>
      <c r="H8" s="12">
        <v>364</v>
      </c>
      <c r="I8" s="13">
        <f>SUM(G8:H8)</f>
        <v>815</v>
      </c>
      <c r="K8" s="7">
        <v>74</v>
      </c>
      <c r="L8" s="12">
        <v>206</v>
      </c>
      <c r="M8" s="12">
        <v>192</v>
      </c>
      <c r="N8" s="13">
        <f>SUM(L8:M8)</f>
        <v>398</v>
      </c>
    </row>
    <row r="9" spans="1:14" ht="19.5" customHeight="1" thickBot="1">
      <c r="A9" s="14" t="s">
        <v>5</v>
      </c>
      <c r="B9" s="15">
        <f>SUM(B4:B8)</f>
        <v>1316</v>
      </c>
      <c r="C9" s="15">
        <f>SUM(C4:C8)</f>
        <v>1203</v>
      </c>
      <c r="D9" s="16">
        <f>SUM(D4:D8)</f>
        <v>2519</v>
      </c>
      <c r="F9" s="14" t="s">
        <v>6</v>
      </c>
      <c r="G9" s="15">
        <f>SUM(G4:G8)</f>
        <v>2433</v>
      </c>
      <c r="H9" s="15">
        <f>SUM(H4:H8)</f>
        <v>1989</v>
      </c>
      <c r="I9" s="16">
        <f>SUM(I4:I8)</f>
        <v>4422</v>
      </c>
      <c r="K9" s="14" t="s">
        <v>7</v>
      </c>
      <c r="L9" s="15">
        <f>SUM(L4:L8)</f>
        <v>1082</v>
      </c>
      <c r="M9" s="15">
        <f>SUM(M4:M8)</f>
        <v>1019</v>
      </c>
      <c r="N9" s="16">
        <f>SUM(N4:N8)</f>
        <v>2101</v>
      </c>
    </row>
    <row r="10" spans="1:14" s="19" customFormat="1" ht="6.75" customHeight="1" thickBot="1" thickTop="1">
      <c r="A10" s="17"/>
      <c r="B10" s="39"/>
      <c r="C10" s="39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37">
        <v>259</v>
      </c>
      <c r="C11" s="35">
        <v>254</v>
      </c>
      <c r="D11" s="22">
        <f>SUM(B11:C11)</f>
        <v>513</v>
      </c>
      <c r="F11" s="3">
        <v>40</v>
      </c>
      <c r="G11" s="21">
        <v>421</v>
      </c>
      <c r="H11" s="21">
        <v>388</v>
      </c>
      <c r="I11" s="22">
        <f>SUM(G11:H11)</f>
        <v>809</v>
      </c>
      <c r="K11" s="3">
        <v>75</v>
      </c>
      <c r="L11" s="21">
        <v>182</v>
      </c>
      <c r="M11" s="21">
        <v>182</v>
      </c>
      <c r="N11" s="22">
        <f>SUM(L11:M11)</f>
        <v>364</v>
      </c>
    </row>
    <row r="12" spans="1:14" ht="18" customHeight="1">
      <c r="A12" s="7">
        <v>6</v>
      </c>
      <c r="B12" s="38">
        <v>308</v>
      </c>
      <c r="C12" s="36">
        <v>255</v>
      </c>
      <c r="D12" s="13">
        <f>SUM(B12:C12)</f>
        <v>563</v>
      </c>
      <c r="F12" s="7">
        <v>41</v>
      </c>
      <c r="G12" s="12">
        <v>428</v>
      </c>
      <c r="H12" s="12">
        <v>334</v>
      </c>
      <c r="I12" s="13">
        <f>SUM(G12:H12)</f>
        <v>762</v>
      </c>
      <c r="K12" s="7">
        <v>76</v>
      </c>
      <c r="L12" s="12">
        <v>152</v>
      </c>
      <c r="M12" s="12">
        <v>190</v>
      </c>
      <c r="N12" s="13">
        <f>SUM(L12:M12)</f>
        <v>342</v>
      </c>
    </row>
    <row r="13" spans="1:14" ht="18" customHeight="1">
      <c r="A13" s="7">
        <v>7</v>
      </c>
      <c r="B13" s="38">
        <v>267</v>
      </c>
      <c r="C13" s="36">
        <v>262</v>
      </c>
      <c r="D13" s="13">
        <f>SUM(B13:C13)</f>
        <v>529</v>
      </c>
      <c r="F13" s="7">
        <v>42</v>
      </c>
      <c r="G13" s="12">
        <v>408</v>
      </c>
      <c r="H13" s="12">
        <v>371</v>
      </c>
      <c r="I13" s="13">
        <f>SUM(G13:H13)</f>
        <v>779</v>
      </c>
      <c r="K13" s="7">
        <v>77</v>
      </c>
      <c r="L13" s="12">
        <v>116</v>
      </c>
      <c r="M13" s="12">
        <v>164</v>
      </c>
      <c r="N13" s="13">
        <f>SUM(L13:M13)</f>
        <v>280</v>
      </c>
    </row>
    <row r="14" spans="1:14" ht="18" customHeight="1">
      <c r="A14" s="7">
        <v>8</v>
      </c>
      <c r="B14" s="38">
        <v>291</v>
      </c>
      <c r="C14" s="36">
        <v>293</v>
      </c>
      <c r="D14" s="13">
        <f>SUM(B14:C14)</f>
        <v>584</v>
      </c>
      <c r="F14" s="7">
        <v>43</v>
      </c>
      <c r="G14" s="12">
        <v>355</v>
      </c>
      <c r="H14" s="12">
        <v>315</v>
      </c>
      <c r="I14" s="13">
        <f>SUM(G14:H14)</f>
        <v>670</v>
      </c>
      <c r="K14" s="7">
        <v>78</v>
      </c>
      <c r="L14" s="12">
        <v>152</v>
      </c>
      <c r="M14" s="12">
        <v>188</v>
      </c>
      <c r="N14" s="13">
        <f>SUM(L14:M14)</f>
        <v>340</v>
      </c>
    </row>
    <row r="15" spans="1:14" ht="18" customHeight="1">
      <c r="A15" s="7">
        <v>9</v>
      </c>
      <c r="B15" s="38">
        <v>343</v>
      </c>
      <c r="C15" s="36">
        <v>271</v>
      </c>
      <c r="D15" s="13">
        <f>SUM(B15:C15)</f>
        <v>614</v>
      </c>
      <c r="F15" s="7">
        <v>44</v>
      </c>
      <c r="G15" s="12">
        <v>337</v>
      </c>
      <c r="H15" s="12">
        <v>309</v>
      </c>
      <c r="I15" s="13">
        <f>SUM(G15:H15)</f>
        <v>646</v>
      </c>
      <c r="K15" s="7">
        <v>79</v>
      </c>
      <c r="L15" s="12">
        <v>120</v>
      </c>
      <c r="M15" s="12">
        <v>154</v>
      </c>
      <c r="N15" s="13">
        <f>SUM(L15:M15)</f>
        <v>274</v>
      </c>
    </row>
    <row r="16" spans="1:14" ht="19.5" customHeight="1" thickBot="1">
      <c r="A16" s="14" t="s">
        <v>8</v>
      </c>
      <c r="B16" s="15">
        <f>SUM(B11:B15)</f>
        <v>1468</v>
      </c>
      <c r="C16" s="15">
        <f>SUM(C11:C15)</f>
        <v>1335</v>
      </c>
      <c r="D16" s="16">
        <f>SUM(D11:D15)</f>
        <v>2803</v>
      </c>
      <c r="F16" s="14" t="s">
        <v>9</v>
      </c>
      <c r="G16" s="15">
        <f>SUM(G11:G15)</f>
        <v>1949</v>
      </c>
      <c r="H16" s="15">
        <f>SUM(H11:H15)</f>
        <v>1717</v>
      </c>
      <c r="I16" s="16">
        <f>SUM(I11:I15)</f>
        <v>3666</v>
      </c>
      <c r="K16" s="14" t="s">
        <v>10</v>
      </c>
      <c r="L16" s="15">
        <f>SUM(L11:L15)</f>
        <v>722</v>
      </c>
      <c r="M16" s="15">
        <f>SUM(M11:M15)</f>
        <v>878</v>
      </c>
      <c r="N16" s="16">
        <f>SUM(N11:N15)</f>
        <v>1600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308</v>
      </c>
      <c r="C18" s="21">
        <v>264</v>
      </c>
      <c r="D18" s="22">
        <f>SUM(B18:C18)</f>
        <v>572</v>
      </c>
      <c r="F18" s="3">
        <v>45</v>
      </c>
      <c r="G18" s="21">
        <v>374</v>
      </c>
      <c r="H18" s="21">
        <v>336</v>
      </c>
      <c r="I18" s="22">
        <f>SUM(G18:H18)</f>
        <v>710</v>
      </c>
      <c r="K18" s="3">
        <v>80</v>
      </c>
      <c r="L18" s="21">
        <v>117</v>
      </c>
      <c r="M18" s="21">
        <v>146</v>
      </c>
      <c r="N18" s="22">
        <f>SUM(L18:M18)</f>
        <v>263</v>
      </c>
    </row>
    <row r="19" spans="1:14" ht="18" customHeight="1">
      <c r="A19" s="7">
        <v>11</v>
      </c>
      <c r="B19" s="12">
        <v>312</v>
      </c>
      <c r="C19" s="12">
        <v>256</v>
      </c>
      <c r="D19" s="13">
        <f>SUM(B19:C19)</f>
        <v>568</v>
      </c>
      <c r="F19" s="7">
        <v>46</v>
      </c>
      <c r="G19" s="12">
        <v>322</v>
      </c>
      <c r="H19" s="12">
        <v>355</v>
      </c>
      <c r="I19" s="13">
        <f>SUM(G19:H19)</f>
        <v>677</v>
      </c>
      <c r="K19" s="7">
        <v>81</v>
      </c>
      <c r="L19" s="12">
        <v>102</v>
      </c>
      <c r="M19" s="12">
        <v>152</v>
      </c>
      <c r="N19" s="13">
        <f>SUM(L19:M19)</f>
        <v>254</v>
      </c>
    </row>
    <row r="20" spans="1:14" ht="18" customHeight="1">
      <c r="A20" s="7">
        <v>12</v>
      </c>
      <c r="B20" s="12">
        <v>280</v>
      </c>
      <c r="C20" s="12">
        <v>272</v>
      </c>
      <c r="D20" s="13">
        <f>SUM(B20:C20)</f>
        <v>552</v>
      </c>
      <c r="F20" s="7">
        <v>47</v>
      </c>
      <c r="G20" s="12">
        <v>338</v>
      </c>
      <c r="H20" s="12">
        <v>319</v>
      </c>
      <c r="I20" s="13">
        <f>SUM(G20:H20)</f>
        <v>657</v>
      </c>
      <c r="K20" s="7">
        <v>82</v>
      </c>
      <c r="L20" s="12">
        <v>95</v>
      </c>
      <c r="M20" s="12">
        <v>131</v>
      </c>
      <c r="N20" s="13">
        <f>SUM(L20:M20)</f>
        <v>226</v>
      </c>
    </row>
    <row r="21" spans="1:14" ht="18" customHeight="1">
      <c r="A21" s="7">
        <v>13</v>
      </c>
      <c r="B21" s="12">
        <v>294</v>
      </c>
      <c r="C21" s="12">
        <v>303</v>
      </c>
      <c r="D21" s="13">
        <f>SUM(B21:C21)</f>
        <v>597</v>
      </c>
      <c r="F21" s="7">
        <v>48</v>
      </c>
      <c r="G21" s="12">
        <v>371</v>
      </c>
      <c r="H21" s="12">
        <v>317</v>
      </c>
      <c r="I21" s="13">
        <f>SUM(G21:H21)</f>
        <v>688</v>
      </c>
      <c r="K21" s="7">
        <v>83</v>
      </c>
      <c r="L21" s="12">
        <v>74</v>
      </c>
      <c r="M21" s="12">
        <v>132</v>
      </c>
      <c r="N21" s="13">
        <f>SUM(L21:M21)</f>
        <v>206</v>
      </c>
    </row>
    <row r="22" spans="1:14" ht="18" customHeight="1">
      <c r="A22" s="7">
        <v>14</v>
      </c>
      <c r="B22" s="12">
        <v>317</v>
      </c>
      <c r="C22" s="12">
        <v>275</v>
      </c>
      <c r="D22" s="13">
        <f>SUM(B22:C22)</f>
        <v>592</v>
      </c>
      <c r="F22" s="7">
        <v>49</v>
      </c>
      <c r="G22" s="12">
        <v>326</v>
      </c>
      <c r="H22" s="12">
        <v>376</v>
      </c>
      <c r="I22" s="13">
        <f>SUM(G22:H22)</f>
        <v>702</v>
      </c>
      <c r="K22" s="7">
        <v>84</v>
      </c>
      <c r="L22" s="12">
        <v>68</v>
      </c>
      <c r="M22" s="12">
        <v>89</v>
      </c>
      <c r="N22" s="13">
        <f>SUM(L22:M22)</f>
        <v>157</v>
      </c>
    </row>
    <row r="23" spans="1:14" ht="19.5" customHeight="1" thickBot="1">
      <c r="A23" s="14" t="s">
        <v>11</v>
      </c>
      <c r="B23" s="15">
        <f>SUM(B18:B22)</f>
        <v>1511</v>
      </c>
      <c r="C23" s="15">
        <f>SUM(C18:C22)</f>
        <v>1370</v>
      </c>
      <c r="D23" s="16">
        <f>SUM(D18:D22)</f>
        <v>2881</v>
      </c>
      <c r="F23" s="14" t="s">
        <v>12</v>
      </c>
      <c r="G23" s="15">
        <f>SUM(G18:G22)</f>
        <v>1731</v>
      </c>
      <c r="H23" s="15">
        <f>SUM(H18:H22)</f>
        <v>1703</v>
      </c>
      <c r="I23" s="16">
        <f>SUM(I18:I22)</f>
        <v>3434</v>
      </c>
      <c r="K23" s="14" t="s">
        <v>13</v>
      </c>
      <c r="L23" s="15">
        <f>SUM(L18:L22)</f>
        <v>456</v>
      </c>
      <c r="M23" s="15">
        <f>SUM(M18:M22)</f>
        <v>650</v>
      </c>
      <c r="N23" s="16">
        <f>SUM(N18:N22)</f>
        <v>1106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308</v>
      </c>
      <c r="C25" s="21">
        <v>279</v>
      </c>
      <c r="D25" s="22">
        <f>SUM(B25:C25)</f>
        <v>587</v>
      </c>
      <c r="F25" s="3">
        <v>50</v>
      </c>
      <c r="G25" s="21">
        <v>350</v>
      </c>
      <c r="H25" s="21">
        <v>315</v>
      </c>
      <c r="I25" s="22">
        <f>SUM(G25:H25)</f>
        <v>665</v>
      </c>
      <c r="K25" s="3">
        <v>85</v>
      </c>
      <c r="L25" s="21">
        <v>53</v>
      </c>
      <c r="M25" s="21">
        <v>120</v>
      </c>
      <c r="N25" s="22">
        <f>SUM(L25:M25)</f>
        <v>173</v>
      </c>
    </row>
    <row r="26" spans="1:14" ht="18" customHeight="1">
      <c r="A26" s="7">
        <v>16</v>
      </c>
      <c r="B26" s="12">
        <v>334</v>
      </c>
      <c r="C26" s="12">
        <v>259</v>
      </c>
      <c r="D26" s="13">
        <f>SUM(B26:C26)</f>
        <v>593</v>
      </c>
      <c r="F26" s="7">
        <v>51</v>
      </c>
      <c r="G26" s="12">
        <v>358</v>
      </c>
      <c r="H26" s="12">
        <v>392</v>
      </c>
      <c r="I26" s="13">
        <f>SUM(G26:H26)</f>
        <v>750</v>
      </c>
      <c r="K26" s="7">
        <v>86</v>
      </c>
      <c r="L26" s="12">
        <v>41</v>
      </c>
      <c r="M26" s="12">
        <v>93</v>
      </c>
      <c r="N26" s="13">
        <f>SUM(L26:M26)</f>
        <v>134</v>
      </c>
    </row>
    <row r="27" spans="1:14" ht="18" customHeight="1">
      <c r="A27" s="7">
        <v>17</v>
      </c>
      <c r="B27" s="12">
        <v>312</v>
      </c>
      <c r="C27" s="12">
        <v>252</v>
      </c>
      <c r="D27" s="13">
        <f>SUM(B27:C27)</f>
        <v>564</v>
      </c>
      <c r="F27" s="7">
        <v>52</v>
      </c>
      <c r="G27" s="12">
        <v>345</v>
      </c>
      <c r="H27" s="12">
        <v>334</v>
      </c>
      <c r="I27" s="13">
        <f>SUM(G27:H27)</f>
        <v>679</v>
      </c>
      <c r="K27" s="7">
        <v>87</v>
      </c>
      <c r="L27" s="12">
        <v>23</v>
      </c>
      <c r="M27" s="12">
        <v>94</v>
      </c>
      <c r="N27" s="13">
        <f>SUM(L27:M27)</f>
        <v>117</v>
      </c>
    </row>
    <row r="28" spans="1:14" ht="18" customHeight="1">
      <c r="A28" s="7">
        <v>18</v>
      </c>
      <c r="B28" s="12">
        <v>314</v>
      </c>
      <c r="C28" s="12">
        <v>284</v>
      </c>
      <c r="D28" s="13">
        <f>SUM(B28:C28)</f>
        <v>598</v>
      </c>
      <c r="F28" s="7">
        <v>53</v>
      </c>
      <c r="G28" s="12">
        <v>336</v>
      </c>
      <c r="H28" s="12">
        <v>356</v>
      </c>
      <c r="I28" s="13">
        <f>SUM(G28:H28)</f>
        <v>692</v>
      </c>
      <c r="K28" s="7">
        <v>88</v>
      </c>
      <c r="L28" s="12">
        <v>19</v>
      </c>
      <c r="M28" s="12">
        <v>67</v>
      </c>
      <c r="N28" s="13">
        <f>SUM(L28:M28)</f>
        <v>86</v>
      </c>
    </row>
    <row r="29" spans="1:14" ht="18" customHeight="1">
      <c r="A29" s="7">
        <v>19</v>
      </c>
      <c r="B29" s="12">
        <v>367</v>
      </c>
      <c r="C29" s="12">
        <v>318</v>
      </c>
      <c r="D29" s="13">
        <f>SUM(B29:C29)</f>
        <v>685</v>
      </c>
      <c r="F29" s="7">
        <v>54</v>
      </c>
      <c r="G29" s="12">
        <v>366</v>
      </c>
      <c r="H29" s="12">
        <v>361</v>
      </c>
      <c r="I29" s="13">
        <f>SUM(G29:H29)</f>
        <v>727</v>
      </c>
      <c r="K29" s="7">
        <v>89</v>
      </c>
      <c r="L29" s="12">
        <v>16</v>
      </c>
      <c r="M29" s="12">
        <v>67</v>
      </c>
      <c r="N29" s="13">
        <f>SUM(L29:M29)</f>
        <v>83</v>
      </c>
    </row>
    <row r="30" spans="1:14" ht="19.5" customHeight="1" thickBot="1">
      <c r="A30" s="14" t="s">
        <v>14</v>
      </c>
      <c r="B30" s="15">
        <f>SUM(B25:B29)</f>
        <v>1635</v>
      </c>
      <c r="C30" s="15">
        <f>SUM(C25:C29)</f>
        <v>1392</v>
      </c>
      <c r="D30" s="16">
        <f>SUM(D25:D29)</f>
        <v>3027</v>
      </c>
      <c r="F30" s="14" t="s">
        <v>15</v>
      </c>
      <c r="G30" s="15">
        <f>SUM(G25:G29)</f>
        <v>1755</v>
      </c>
      <c r="H30" s="15">
        <f>SUM(H25:H29)</f>
        <v>1758</v>
      </c>
      <c r="I30" s="16">
        <f>SUM(I25:I29)</f>
        <v>3513</v>
      </c>
      <c r="K30" s="14" t="s">
        <v>16</v>
      </c>
      <c r="L30" s="15">
        <f>SUM(L25:L29)</f>
        <v>152</v>
      </c>
      <c r="M30" s="15">
        <f>SUM(M25:M29)</f>
        <v>441</v>
      </c>
      <c r="N30" s="16">
        <f>SUM(N25:N29)</f>
        <v>593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374</v>
      </c>
      <c r="C32" s="21">
        <v>328</v>
      </c>
      <c r="D32" s="22">
        <f>SUM(B32:C32)</f>
        <v>702</v>
      </c>
      <c r="F32" s="3">
        <v>55</v>
      </c>
      <c r="G32" s="21">
        <v>397</v>
      </c>
      <c r="H32" s="21">
        <v>370</v>
      </c>
      <c r="I32" s="22">
        <f>SUM(G32:H32)</f>
        <v>767</v>
      </c>
      <c r="K32" s="3">
        <v>90</v>
      </c>
      <c r="L32" s="21">
        <v>15</v>
      </c>
      <c r="M32" s="21">
        <v>67</v>
      </c>
      <c r="N32" s="22">
        <f>SUM(L32:M32)</f>
        <v>82</v>
      </c>
    </row>
    <row r="33" spans="1:14" ht="18" customHeight="1">
      <c r="A33" s="7">
        <v>21</v>
      </c>
      <c r="B33" s="12">
        <v>449</v>
      </c>
      <c r="C33" s="12">
        <v>396</v>
      </c>
      <c r="D33" s="13">
        <f>SUM(B33:C33)</f>
        <v>845</v>
      </c>
      <c r="F33" s="7">
        <v>56</v>
      </c>
      <c r="G33" s="12">
        <v>377</v>
      </c>
      <c r="H33" s="12">
        <v>389</v>
      </c>
      <c r="I33" s="13">
        <f>SUM(G33:H33)</f>
        <v>766</v>
      </c>
      <c r="K33" s="7">
        <v>91</v>
      </c>
      <c r="L33" s="12">
        <v>13</v>
      </c>
      <c r="M33" s="12">
        <v>43</v>
      </c>
      <c r="N33" s="13">
        <f>SUM(L33:M33)</f>
        <v>56</v>
      </c>
    </row>
    <row r="34" spans="1:14" ht="18" customHeight="1">
      <c r="A34" s="7">
        <v>22</v>
      </c>
      <c r="B34" s="12">
        <v>418</v>
      </c>
      <c r="C34" s="12">
        <v>347</v>
      </c>
      <c r="D34" s="13">
        <f>SUM(B34:C34)</f>
        <v>765</v>
      </c>
      <c r="F34" s="7">
        <v>57</v>
      </c>
      <c r="G34" s="12">
        <v>408</v>
      </c>
      <c r="H34" s="12">
        <v>389</v>
      </c>
      <c r="I34" s="13">
        <f>SUM(G34:H34)</f>
        <v>797</v>
      </c>
      <c r="K34" s="7">
        <v>92</v>
      </c>
      <c r="L34" s="12">
        <v>9</v>
      </c>
      <c r="M34" s="12">
        <v>43</v>
      </c>
      <c r="N34" s="13">
        <f>SUM(L34:M34)</f>
        <v>52</v>
      </c>
    </row>
    <row r="35" spans="1:14" ht="18" customHeight="1">
      <c r="A35" s="7">
        <v>23</v>
      </c>
      <c r="B35" s="12">
        <v>400</v>
      </c>
      <c r="C35" s="12">
        <v>403</v>
      </c>
      <c r="D35" s="13">
        <f>SUM(B35:C35)</f>
        <v>803</v>
      </c>
      <c r="F35" s="7">
        <v>58</v>
      </c>
      <c r="G35" s="12">
        <v>427</v>
      </c>
      <c r="H35" s="12">
        <v>398</v>
      </c>
      <c r="I35" s="13">
        <f>SUM(G35:H35)</f>
        <v>825</v>
      </c>
      <c r="K35" s="7">
        <v>93</v>
      </c>
      <c r="L35" s="12">
        <v>7</v>
      </c>
      <c r="M35" s="12">
        <v>26</v>
      </c>
      <c r="N35" s="13">
        <f>SUM(L35:M35)</f>
        <v>33</v>
      </c>
    </row>
    <row r="36" spans="1:14" ht="18" customHeight="1">
      <c r="A36" s="7">
        <v>24</v>
      </c>
      <c r="B36" s="12">
        <v>477</v>
      </c>
      <c r="C36" s="12">
        <v>355</v>
      </c>
      <c r="D36" s="13">
        <f>SUM(B36:C36)</f>
        <v>832</v>
      </c>
      <c r="F36" s="7">
        <v>59</v>
      </c>
      <c r="G36" s="12">
        <v>469</v>
      </c>
      <c r="H36" s="12">
        <v>449</v>
      </c>
      <c r="I36" s="13">
        <f>SUM(G36:H36)</f>
        <v>918</v>
      </c>
      <c r="K36" s="7">
        <v>94</v>
      </c>
      <c r="L36" s="12">
        <v>8</v>
      </c>
      <c r="M36" s="12">
        <v>33</v>
      </c>
      <c r="N36" s="13">
        <f>SUM(L36:M36)</f>
        <v>41</v>
      </c>
    </row>
    <row r="37" spans="1:14" ht="19.5" customHeight="1" thickBot="1">
      <c r="A37" s="14" t="s">
        <v>17</v>
      </c>
      <c r="B37" s="15">
        <f>SUM(B32:B36)</f>
        <v>2118</v>
      </c>
      <c r="C37" s="15">
        <f>SUM(C32:C36)</f>
        <v>1829</v>
      </c>
      <c r="D37" s="16">
        <f>SUM(D32:D36)</f>
        <v>3947</v>
      </c>
      <c r="F37" s="14" t="s">
        <v>18</v>
      </c>
      <c r="G37" s="15">
        <f>SUM(G32:G36)</f>
        <v>2078</v>
      </c>
      <c r="H37" s="15">
        <f>SUM(H32:H36)</f>
        <v>1995</v>
      </c>
      <c r="I37" s="16">
        <f>SUM(I32:I36)</f>
        <v>4073</v>
      </c>
      <c r="K37" s="14" t="s">
        <v>19</v>
      </c>
      <c r="L37" s="15">
        <f>SUM(L32:L36)</f>
        <v>52</v>
      </c>
      <c r="M37" s="15">
        <f>SUM(M32:M36)</f>
        <v>212</v>
      </c>
      <c r="N37" s="16">
        <f>SUM(N32:N36)</f>
        <v>264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455</v>
      </c>
      <c r="C39" s="21">
        <v>342</v>
      </c>
      <c r="D39" s="22">
        <f>SUM(B39:C39)</f>
        <v>797</v>
      </c>
      <c r="F39" s="3">
        <v>60</v>
      </c>
      <c r="G39" s="21">
        <v>456</v>
      </c>
      <c r="H39" s="21">
        <v>458</v>
      </c>
      <c r="I39" s="22">
        <f>SUM(G39:H39)</f>
        <v>914</v>
      </c>
      <c r="K39" s="3">
        <v>95</v>
      </c>
      <c r="L39" s="21">
        <v>3</v>
      </c>
      <c r="M39" s="21">
        <v>22</v>
      </c>
      <c r="N39" s="22">
        <f>SUM(L39:M39)</f>
        <v>25</v>
      </c>
    </row>
    <row r="40" spans="1:14" ht="18" customHeight="1">
      <c r="A40" s="7">
        <v>26</v>
      </c>
      <c r="B40" s="12">
        <v>433</v>
      </c>
      <c r="C40" s="12">
        <v>406</v>
      </c>
      <c r="D40" s="13">
        <f>SUM(B40:C40)</f>
        <v>839</v>
      </c>
      <c r="F40" s="7">
        <v>61</v>
      </c>
      <c r="G40" s="12">
        <v>566</v>
      </c>
      <c r="H40" s="12">
        <v>488</v>
      </c>
      <c r="I40" s="13">
        <f>SUM(G40:H40)</f>
        <v>1054</v>
      </c>
      <c r="K40" s="7">
        <v>96</v>
      </c>
      <c r="L40" s="12">
        <v>2</v>
      </c>
      <c r="M40" s="12">
        <v>20</v>
      </c>
      <c r="N40" s="13">
        <f>SUM(L40:M40)</f>
        <v>22</v>
      </c>
    </row>
    <row r="41" spans="1:14" ht="18" customHeight="1">
      <c r="A41" s="7">
        <v>27</v>
      </c>
      <c r="B41" s="12">
        <v>459</v>
      </c>
      <c r="C41" s="12">
        <v>356</v>
      </c>
      <c r="D41" s="13">
        <f>SUM(B41:C41)</f>
        <v>815</v>
      </c>
      <c r="F41" s="7">
        <v>62</v>
      </c>
      <c r="G41" s="12">
        <v>478</v>
      </c>
      <c r="H41" s="12">
        <v>438</v>
      </c>
      <c r="I41" s="13">
        <f>SUM(G41:H41)</f>
        <v>916</v>
      </c>
      <c r="K41" s="7">
        <v>97</v>
      </c>
      <c r="L41" s="12">
        <v>2</v>
      </c>
      <c r="M41" s="12">
        <v>10</v>
      </c>
      <c r="N41" s="13">
        <f>SUM(L41:M41)</f>
        <v>12</v>
      </c>
    </row>
    <row r="42" spans="1:14" ht="18" customHeight="1">
      <c r="A42" s="7">
        <v>28</v>
      </c>
      <c r="B42" s="12">
        <v>434</v>
      </c>
      <c r="C42" s="12">
        <v>347</v>
      </c>
      <c r="D42" s="13">
        <f>SUM(B42:C42)</f>
        <v>781</v>
      </c>
      <c r="F42" s="7">
        <v>63</v>
      </c>
      <c r="G42" s="12">
        <v>416</v>
      </c>
      <c r="H42" s="12">
        <v>391</v>
      </c>
      <c r="I42" s="13">
        <f>SUM(G42:H42)</f>
        <v>807</v>
      </c>
      <c r="K42" s="7">
        <v>98</v>
      </c>
      <c r="L42" s="12">
        <v>1</v>
      </c>
      <c r="M42" s="12">
        <v>5</v>
      </c>
      <c r="N42" s="13">
        <f>SUM(L42:M42)</f>
        <v>6</v>
      </c>
    </row>
    <row r="43" spans="1:14" ht="18" customHeight="1">
      <c r="A43" s="7">
        <v>29</v>
      </c>
      <c r="B43" s="12">
        <v>445</v>
      </c>
      <c r="C43" s="12">
        <v>368</v>
      </c>
      <c r="D43" s="13">
        <f>SUM(B43:C43)</f>
        <v>813</v>
      </c>
      <c r="F43" s="7">
        <v>64</v>
      </c>
      <c r="G43" s="12">
        <v>268</v>
      </c>
      <c r="H43" s="12">
        <v>255</v>
      </c>
      <c r="I43" s="13">
        <f>SUM(G43:H43)</f>
        <v>523</v>
      </c>
      <c r="K43" s="7">
        <v>99</v>
      </c>
      <c r="L43" s="12">
        <v>1</v>
      </c>
      <c r="M43" s="12">
        <v>2</v>
      </c>
      <c r="N43" s="13">
        <f>SUM(L43:M43)</f>
        <v>3</v>
      </c>
    </row>
    <row r="44" spans="1:14" ht="19.5" customHeight="1" thickBot="1">
      <c r="A44" s="14" t="s">
        <v>20</v>
      </c>
      <c r="B44" s="15">
        <f>SUM(B39:B43)</f>
        <v>2226</v>
      </c>
      <c r="C44" s="15">
        <f>SUM(C39:C43)</f>
        <v>1819</v>
      </c>
      <c r="D44" s="16">
        <f>SUM(D39:D43)</f>
        <v>4045</v>
      </c>
      <c r="F44" s="14" t="s">
        <v>21</v>
      </c>
      <c r="G44" s="15">
        <f>SUM(G39:G43)</f>
        <v>2184</v>
      </c>
      <c r="H44" s="15">
        <f>SUM(H39:H43)</f>
        <v>2030</v>
      </c>
      <c r="I44" s="16">
        <f>SUM(I39:I43)</f>
        <v>4214</v>
      </c>
      <c r="K44" s="14" t="s">
        <v>22</v>
      </c>
      <c r="L44" s="15">
        <f>SUM(L39:L43)</f>
        <v>9</v>
      </c>
      <c r="M44" s="15">
        <f>SUM(M39:M43)</f>
        <v>59</v>
      </c>
      <c r="N44" s="16">
        <f>SUM(N39:N43)</f>
        <v>68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429</v>
      </c>
      <c r="C46" s="21">
        <v>350</v>
      </c>
      <c r="D46" s="22">
        <f>SUM(B46:C46)</f>
        <v>779</v>
      </c>
      <c r="F46" s="3">
        <v>65</v>
      </c>
      <c r="G46" s="21">
        <v>310</v>
      </c>
      <c r="H46" s="21">
        <v>299</v>
      </c>
      <c r="I46" s="22">
        <f>SUM(G46:H46)</f>
        <v>609</v>
      </c>
      <c r="K46" s="3" t="s">
        <v>23</v>
      </c>
      <c r="L46" s="21">
        <v>3</v>
      </c>
      <c r="M46" s="21">
        <v>9</v>
      </c>
      <c r="N46" s="22">
        <f>SUM(L46:M46)</f>
        <v>12</v>
      </c>
    </row>
    <row r="47" spans="1:14" ht="18" customHeight="1" thickBot="1">
      <c r="A47" s="7">
        <v>31</v>
      </c>
      <c r="B47" s="12">
        <v>435</v>
      </c>
      <c r="C47" s="12">
        <v>380</v>
      </c>
      <c r="D47" s="13">
        <f>SUM(B47:C47)</f>
        <v>815</v>
      </c>
      <c r="F47" s="7">
        <v>66</v>
      </c>
      <c r="G47" s="12">
        <v>330</v>
      </c>
      <c r="H47" s="12">
        <v>327</v>
      </c>
      <c r="I47" s="13">
        <f>SUM(G47:H47)</f>
        <v>657</v>
      </c>
      <c r="K47" s="14" t="s">
        <v>24</v>
      </c>
      <c r="L47" s="23">
        <f>L46</f>
        <v>3</v>
      </c>
      <c r="M47" s="23">
        <f>M46</f>
        <v>9</v>
      </c>
      <c r="N47" s="16">
        <f>N46</f>
        <v>12</v>
      </c>
    </row>
    <row r="48" spans="1:14" ht="18" customHeight="1" thickBot="1" thickTop="1">
      <c r="A48" s="7">
        <v>32</v>
      </c>
      <c r="B48" s="12">
        <v>396</v>
      </c>
      <c r="C48" s="12">
        <v>414</v>
      </c>
      <c r="D48" s="13">
        <f>SUM(B48:C48)</f>
        <v>810</v>
      </c>
      <c r="F48" s="7">
        <v>67</v>
      </c>
      <c r="G48" s="12">
        <v>336</v>
      </c>
      <c r="H48" s="12">
        <v>298</v>
      </c>
      <c r="I48" s="13">
        <f>SUM(G48:H48)</f>
        <v>634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419</v>
      </c>
      <c r="C49" s="12">
        <v>384</v>
      </c>
      <c r="D49" s="13">
        <f>SUM(B49:C49)</f>
        <v>803</v>
      </c>
      <c r="F49" s="7">
        <v>68</v>
      </c>
      <c r="G49" s="12">
        <v>351</v>
      </c>
      <c r="H49" s="12">
        <v>297</v>
      </c>
      <c r="I49" s="13">
        <f>SUM(G49:H49)</f>
        <v>648</v>
      </c>
      <c r="K49" s="26" t="s">
        <v>25</v>
      </c>
      <c r="L49" s="27">
        <f>B9+B16+B23+B30+B37+B44+B51+G9+G16+G23+G30+G37+G44+G51+L9+L16+L23+L30+L37+L44+L47</f>
        <v>28659</v>
      </c>
      <c r="M49" s="27">
        <f>C9+C16+C23+C30+C37+C44+C51+H9+H16+H23+H30+H37+H44+H51+M9+M16+M23+M30+M37+M44+M47</f>
        <v>26840</v>
      </c>
      <c r="N49" s="28">
        <f>D9+D16+D23+D30+D37+D44+D51+I9+I16+I23+I30+I37+I44+I51+N9+N16+N23+N30+N37+N44+N47</f>
        <v>55499</v>
      </c>
    </row>
    <row r="50" spans="1:14" ht="18" customHeight="1" thickBot="1" thickTop="1">
      <c r="A50" s="7">
        <v>34</v>
      </c>
      <c r="B50" s="12">
        <v>462</v>
      </c>
      <c r="C50" s="12">
        <v>424</v>
      </c>
      <c r="D50" s="13">
        <f>SUM(B50:C50)</f>
        <v>886</v>
      </c>
      <c r="F50" s="7">
        <v>69</v>
      </c>
      <c r="G50" s="12">
        <v>311</v>
      </c>
      <c r="H50" s="12">
        <v>259</v>
      </c>
      <c r="I50" s="13">
        <f>SUM(G50:H50)</f>
        <v>570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2141</v>
      </c>
      <c r="C51" s="15">
        <f>SUM(C46:C50)</f>
        <v>1952</v>
      </c>
      <c r="D51" s="16">
        <f>SUM(D46:D50)</f>
        <v>4093</v>
      </c>
      <c r="F51" s="29" t="s">
        <v>27</v>
      </c>
      <c r="G51" s="15">
        <f>SUM(G46:G50)</f>
        <v>1638</v>
      </c>
      <c r="H51" s="15">
        <f>SUM(H46:H50)</f>
        <v>1480</v>
      </c>
      <c r="I51" s="30">
        <f>SUM(I46:I50)</f>
        <v>3118</v>
      </c>
      <c r="K51" s="31" t="s">
        <v>28</v>
      </c>
      <c r="L51" s="32">
        <v>39.5</v>
      </c>
      <c r="M51" s="32">
        <v>41.6</v>
      </c>
      <c r="N51" s="33">
        <v>40.5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2010-06-01T00:58:34Z</cp:lastPrinted>
  <dcterms:created xsi:type="dcterms:W3CDTF">2009-09-01T00:00:34Z</dcterms:created>
  <dcterms:modified xsi:type="dcterms:W3CDTF">2010-06-01T08:26:22Z</dcterms:modified>
  <cp:category/>
  <cp:version/>
  <cp:contentType/>
  <cp:contentStatus/>
</cp:coreProperties>
</file>