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knfile1\(新)groups\01総合政策部\（原課）地域創生推進課\A03地域創生推進課\2統計\統計\統計書\湖南市統計書\２０２３\02完成データ\HP\"/>
    </mc:Choice>
  </mc:AlternateContent>
  <xr:revisionPtr revIDLastSave="0" documentId="13_ncr:1_{D391277A-7154-46EB-950F-C0E14C303113}" xr6:coauthVersionLast="47" xr6:coauthVersionMax="47" xr10:uidLastSave="{00000000-0000-0000-0000-000000000000}"/>
  <bookViews>
    <workbookView xWindow="-110" yWindow="-110" windowWidth="19420" windowHeight="11500" tabRatio="916" xr2:uid="{00000000-000D-0000-FFFF-FFFF00000000}"/>
  </bookViews>
  <sheets>
    <sheet name="人口３" sheetId="30" r:id="rId1"/>
  </sheets>
  <definedNames>
    <definedName name="_xlnm.Print_Area" localSheetId="0">人口３!$A$1:$O$54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7" i="30" l="1"/>
  <c r="K53" i="30"/>
  <c r="H53" i="30"/>
  <c r="K52" i="30"/>
  <c r="H52" i="30"/>
  <c r="K51" i="30"/>
  <c r="H51" i="30"/>
  <c r="K50" i="30"/>
  <c r="H50" i="30"/>
  <c r="K49" i="30"/>
  <c r="H49" i="30"/>
  <c r="K48" i="30"/>
  <c r="H48" i="30"/>
  <c r="K47" i="30"/>
  <c r="H47" i="30"/>
  <c r="K46" i="30"/>
  <c r="H46" i="30"/>
  <c r="K45" i="30"/>
  <c r="H45" i="30"/>
  <c r="K44" i="30"/>
  <c r="H44" i="30"/>
  <c r="K43" i="30"/>
  <c r="H43" i="30"/>
  <c r="K42" i="30"/>
  <c r="H42" i="30"/>
  <c r="K41" i="30"/>
  <c r="H41" i="30"/>
  <c r="K40" i="30"/>
  <c r="H40" i="30"/>
  <c r="K39" i="30"/>
  <c r="H39" i="30"/>
  <c r="K38" i="30"/>
  <c r="H38" i="30"/>
  <c r="J36" i="30"/>
  <c r="I36" i="30"/>
  <c r="G36" i="30"/>
  <c r="F36" i="30"/>
  <c r="E36" i="30"/>
  <c r="D36" i="30"/>
  <c r="C36" i="30"/>
  <c r="M36" i="30"/>
  <c r="L36" i="30"/>
  <c r="N53" i="30" l="1"/>
  <c r="N52" i="30"/>
  <c r="N51" i="30"/>
  <c r="N50" i="30"/>
  <c r="N49" i="30"/>
  <c r="N48" i="30"/>
  <c r="N47" i="30"/>
  <c r="N46" i="30"/>
  <c r="N45" i="30"/>
  <c r="N44" i="30"/>
  <c r="N43" i="30"/>
  <c r="N42" i="30"/>
  <c r="N41" i="30"/>
  <c r="N40" i="30"/>
  <c r="N39" i="30"/>
  <c r="N38" i="30"/>
  <c r="N36" i="30" l="1"/>
  <c r="J7" i="30" l="1"/>
  <c r="J6" i="30"/>
  <c r="J5" i="30"/>
</calcChain>
</file>

<file path=xl/sharedStrings.xml><?xml version="1.0" encoding="utf-8"?>
<sst xmlns="http://schemas.openxmlformats.org/spreadsheetml/2006/main" count="80" uniqueCount="53">
  <si>
    <t>総数</t>
    <rPh sb="0" eb="2">
      <t>ソウスウ</t>
    </rPh>
    <phoneticPr fontId="2"/>
  </si>
  <si>
    <t>女</t>
    <rPh sb="0" eb="1">
      <t>オンナ</t>
    </rPh>
    <phoneticPr fontId="2"/>
  </si>
  <si>
    <t>男</t>
    <rPh sb="0" eb="1">
      <t>オトコ</t>
    </rPh>
    <phoneticPr fontId="2"/>
  </si>
  <si>
    <t>年</t>
    <rPh sb="0" eb="1">
      <t>ネン</t>
    </rPh>
    <phoneticPr fontId="2"/>
  </si>
  <si>
    <t>旧甲西町</t>
    <rPh sb="0" eb="1">
      <t>キュウ</t>
    </rPh>
    <rPh sb="1" eb="4">
      <t>コウセイチョウ</t>
    </rPh>
    <phoneticPr fontId="2"/>
  </si>
  <si>
    <t>世帯数</t>
    <rPh sb="0" eb="3">
      <t>セタイスウ</t>
    </rPh>
    <phoneticPr fontId="2"/>
  </si>
  <si>
    <t>総　数</t>
    <rPh sb="0" eb="1">
      <t>フサ</t>
    </rPh>
    <rPh sb="2" eb="3">
      <t>カズ</t>
    </rPh>
    <phoneticPr fontId="2"/>
  </si>
  <si>
    <t>80歳以上</t>
    <rPh sb="2" eb="5">
      <t>サイイジョウ</t>
    </rPh>
    <phoneticPr fontId="2"/>
  </si>
  <si>
    <t>75 ～ 79</t>
    <phoneticPr fontId="2"/>
  </si>
  <si>
    <t>70 ～ 74</t>
    <phoneticPr fontId="2"/>
  </si>
  <si>
    <t>65 ～ 69</t>
    <phoneticPr fontId="2"/>
  </si>
  <si>
    <t>60 ～ 64</t>
    <phoneticPr fontId="2"/>
  </si>
  <si>
    <t>55 ～ 59</t>
    <phoneticPr fontId="2"/>
  </si>
  <si>
    <t>50 ～ 54</t>
    <phoneticPr fontId="2"/>
  </si>
  <si>
    <t>45 ～ 49</t>
    <phoneticPr fontId="2"/>
  </si>
  <si>
    <t>40 ～ 44</t>
    <phoneticPr fontId="2"/>
  </si>
  <si>
    <t>35 ～ 39</t>
    <phoneticPr fontId="2"/>
  </si>
  <si>
    <t>30 ～ 34</t>
    <phoneticPr fontId="2"/>
  </si>
  <si>
    <t>25 ～ 29</t>
    <phoneticPr fontId="2"/>
  </si>
  <si>
    <t>20 ～ 24</t>
    <phoneticPr fontId="2"/>
  </si>
  <si>
    <t>15 ～ 19</t>
    <phoneticPr fontId="2"/>
  </si>
  <si>
    <t>10 ～ 14</t>
    <phoneticPr fontId="2"/>
  </si>
  <si>
    <t>5 ～ 9</t>
    <phoneticPr fontId="2"/>
  </si>
  <si>
    <t>0 ～ 4</t>
    <phoneticPr fontId="2"/>
  </si>
  <si>
    <t>年齢別</t>
    <rPh sb="0" eb="2">
      <t>ネンレイ</t>
    </rPh>
    <rPh sb="2" eb="3">
      <t>ベツ</t>
    </rPh>
    <phoneticPr fontId="2"/>
  </si>
  <si>
    <t>●　年齢階級別人口</t>
    <rPh sb="2" eb="4">
      <t>ネンレイ</t>
    </rPh>
    <rPh sb="4" eb="7">
      <t>カイキュウベツ</t>
    </rPh>
    <rPh sb="7" eb="9">
      <t>ジンコウ</t>
    </rPh>
    <phoneticPr fontId="2"/>
  </si>
  <si>
    <t>人口</t>
    <rPh sb="0" eb="2">
      <t>ジンコウ</t>
    </rPh>
    <phoneticPr fontId="2"/>
  </si>
  <si>
    <t>世帯数</t>
    <rPh sb="0" eb="2">
      <t>セタイ</t>
    </rPh>
    <rPh sb="2" eb="3">
      <t>スウ</t>
    </rPh>
    <phoneticPr fontId="2"/>
  </si>
  <si>
    <t>↑日付データで入力しているので、365日×5年＝1825を追加しないとグラフがうまく表示されません。</t>
    <rPh sb="1" eb="3">
      <t>ヒヅケ</t>
    </rPh>
    <rPh sb="7" eb="9">
      <t>ニュウリョク</t>
    </rPh>
    <rPh sb="19" eb="20">
      <t>ニチ</t>
    </rPh>
    <rPh sb="22" eb="23">
      <t>ネン</t>
    </rPh>
    <rPh sb="29" eb="31">
      <t>ツイカ</t>
    </rPh>
    <rPh sb="42" eb="44">
      <t>ヒョウジ</t>
    </rPh>
    <phoneticPr fontId="2"/>
  </si>
  <si>
    <t>人　　　　　　　口</t>
    <rPh sb="0" eb="1">
      <t>ヒト</t>
    </rPh>
    <rPh sb="8" eb="9">
      <t>クチ</t>
    </rPh>
    <phoneticPr fontId="2"/>
  </si>
  <si>
    <t>世帯数</t>
    <rPh sb="0" eb="1">
      <t>ヨ</t>
    </rPh>
    <rPh sb="1" eb="2">
      <t>オビ</t>
    </rPh>
    <rPh sb="2" eb="3">
      <t>カズ</t>
    </rPh>
    <phoneticPr fontId="2"/>
  </si>
  <si>
    <t>※グラフのX軸を選択し、右クリック→軸の書式設定→”目盛”の最大値に1825を追加</t>
    <rPh sb="6" eb="7">
      <t>ジク</t>
    </rPh>
    <rPh sb="8" eb="10">
      <t>センタク</t>
    </rPh>
    <rPh sb="12" eb="13">
      <t>ミギ</t>
    </rPh>
    <rPh sb="18" eb="19">
      <t>ジク</t>
    </rPh>
    <rPh sb="20" eb="22">
      <t>ショシキ</t>
    </rPh>
    <rPh sb="22" eb="24">
      <t>セッテイ</t>
    </rPh>
    <rPh sb="26" eb="28">
      <t>メモリ</t>
    </rPh>
    <rPh sb="30" eb="33">
      <t>サイダイチ</t>
    </rPh>
    <rPh sb="39" eb="41">
      <t>ツイカ</t>
    </rPh>
    <phoneticPr fontId="2"/>
  </si>
  <si>
    <t>湖南市</t>
    <rPh sb="0" eb="1">
      <t>ミズウミ</t>
    </rPh>
    <rPh sb="1" eb="2">
      <t>ミナミ</t>
    </rPh>
    <rPh sb="2" eb="3">
      <t>シ</t>
    </rPh>
    <phoneticPr fontId="2"/>
  </si>
  <si>
    <t>※グラフを右クリック→”元のデータ”からデータ範囲を修正</t>
    <rPh sb="5" eb="6">
      <t>ミギ</t>
    </rPh>
    <rPh sb="12" eb="13">
      <t>モト</t>
    </rPh>
    <rPh sb="23" eb="25">
      <t>ハンイ</t>
    </rPh>
    <rPh sb="26" eb="28">
      <t>シュウセイ</t>
    </rPh>
    <phoneticPr fontId="2"/>
  </si>
  <si>
    <t>※最終行に新規の年度のデータを追加</t>
    <rPh sb="1" eb="4">
      <t>サイシュウギョウ</t>
    </rPh>
    <rPh sb="5" eb="7">
      <t>シンキ</t>
    </rPh>
    <rPh sb="8" eb="10">
      <t>ネンド</t>
    </rPh>
    <rPh sb="15" eb="17">
      <t>ツイカ</t>
    </rPh>
    <phoneticPr fontId="2"/>
  </si>
  <si>
    <t>※修正の際には･･･</t>
    <rPh sb="1" eb="3">
      <t>シュウセイ</t>
    </rPh>
    <rPh sb="4" eb="5">
      <t>サイ</t>
    </rPh>
    <phoneticPr fontId="2"/>
  </si>
  <si>
    <t>※”年”は日付データにしないとグラフにうまく反映されないので注意</t>
    <rPh sb="2" eb="3">
      <t>ネン</t>
    </rPh>
    <rPh sb="5" eb="7">
      <t>ヒヅケ</t>
    </rPh>
    <rPh sb="22" eb="24">
      <t>ハンエイ</t>
    </rPh>
    <rPh sb="30" eb="32">
      <t>チュウイ</t>
    </rPh>
    <phoneticPr fontId="2"/>
  </si>
  <si>
    <t>旧石部町</t>
    <rPh sb="0" eb="1">
      <t>キュウ</t>
    </rPh>
    <rPh sb="1" eb="2">
      <t>イシ</t>
    </rPh>
    <rPh sb="2" eb="3">
      <t>ブ</t>
    </rPh>
    <rPh sb="3" eb="4">
      <t>マチ</t>
    </rPh>
    <phoneticPr fontId="2"/>
  </si>
  <si>
    <t>●　人口・世帯数の推移</t>
    <rPh sb="2" eb="4">
      <t>ジンコウ</t>
    </rPh>
    <rPh sb="5" eb="8">
      <t>セタイスウ</t>
    </rPh>
    <rPh sb="9" eb="11">
      <t>スイイ</t>
    </rPh>
    <phoneticPr fontId="2"/>
  </si>
  <si>
    <t>令和元</t>
    <rPh sb="0" eb="1">
      <t>レイ</t>
    </rPh>
    <rPh sb="1" eb="2">
      <t>ワ</t>
    </rPh>
    <rPh sb="2" eb="3">
      <t>ガン</t>
    </rPh>
    <phoneticPr fontId="2"/>
  </si>
  <si>
    <t>推計人口とは…国勢調査による人口をもとに、その後の各月の人口の動きの</t>
    <phoneticPr fontId="2"/>
  </si>
  <si>
    <t xml:space="preserve">                    資料（人口動態など）を使って、計算されたおおよその人口</t>
    <phoneticPr fontId="2"/>
  </si>
  <si>
    <t>国勢調査データ</t>
    <rPh sb="0" eb="1">
      <t>コク</t>
    </rPh>
    <rPh sb="1" eb="2">
      <t>セイ</t>
    </rPh>
    <rPh sb="2" eb="4">
      <t>チョウサ</t>
    </rPh>
    <phoneticPr fontId="2"/>
  </si>
  <si>
    <t>推計人口</t>
    <rPh sb="0" eb="2">
      <t>スイケイ</t>
    </rPh>
    <rPh sb="2" eb="4">
      <t>ジンコウ</t>
    </rPh>
    <phoneticPr fontId="2"/>
  </si>
  <si>
    <t>平成16</t>
    <rPh sb="0" eb="2">
      <t>ヘイセイ</t>
    </rPh>
    <phoneticPr fontId="2"/>
  </si>
  <si>
    <t>平成13</t>
    <rPh sb="0" eb="2">
      <t>ヘイセイ</t>
    </rPh>
    <phoneticPr fontId="2"/>
  </si>
  <si>
    <t>資料：　国勢調査（10月１日現在）</t>
    <rPh sb="0" eb="2">
      <t>シリョウ</t>
    </rPh>
    <rPh sb="4" eb="6">
      <t>コクセイ</t>
    </rPh>
    <rPh sb="6" eb="8">
      <t>チョウサ</t>
    </rPh>
    <phoneticPr fontId="2"/>
  </si>
  <si>
    <t>平成12年以前は(旧石部町)+(旧甲西町)</t>
    <phoneticPr fontId="2"/>
  </si>
  <si>
    <t>　　　　その他…滋賀県推計人口年報（10月１日現在）</t>
    <rPh sb="8" eb="11">
      <t>シガケン</t>
    </rPh>
    <rPh sb="15" eb="17">
      <t>ネンポウ</t>
    </rPh>
    <phoneticPr fontId="2"/>
  </si>
  <si>
    <t>資料：　湖南市…外国人含む年齢別人口表（10月１日現在）</t>
    <rPh sb="0" eb="2">
      <t>シリョウ</t>
    </rPh>
    <rPh sb="4" eb="7">
      <t>コナンシ</t>
    </rPh>
    <rPh sb="8" eb="10">
      <t>ガイコク</t>
    </rPh>
    <rPh sb="10" eb="11">
      <t>ジン</t>
    </rPh>
    <rPh sb="11" eb="12">
      <t>フク</t>
    </rPh>
    <rPh sb="13" eb="16">
      <t>ネンレイベツ</t>
    </rPh>
    <rPh sb="16" eb="19">
      <t>ジンコウヒョウ</t>
    </rPh>
    <rPh sb="22" eb="23">
      <t>ガツ</t>
    </rPh>
    <rPh sb="24" eb="27">
      <t>ニチゲンザイ</t>
    </rPh>
    <phoneticPr fontId="2"/>
  </si>
  <si>
    <t>令和２年</t>
    <rPh sb="0" eb="2">
      <t>レイワ</t>
    </rPh>
    <rPh sb="3" eb="4">
      <t>ネン</t>
    </rPh>
    <phoneticPr fontId="2"/>
  </si>
  <si>
    <t>令和２年</t>
    <rPh sb="0" eb="2">
      <t>レイワ</t>
    </rPh>
    <rPh sb="3" eb="4">
      <t>ネン</t>
    </rPh>
    <phoneticPr fontId="2"/>
  </si>
  <si>
    <t>資料：平成17・22・27年、令和２年…国勢調査（10月１日現在）</t>
    <rPh sb="15" eb="17">
      <t>レイワ</t>
    </rPh>
    <rPh sb="18" eb="19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</si>
</sst>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);[Red]\(#,##0\)"/>
    <numFmt numFmtId="177" formatCode="#,##0_ "/>
    <numFmt numFmtId="178" formatCode="#,##0;&quot;△ &quot;#,##0"/>
    <numFmt numFmtId="187" formatCode="0_);[Red]\(0\)"/>
    <numFmt numFmtId="195" formatCode="[$-411]ggge&quot;年&quot;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</font>
    <font>
      <sz val="6.3"/>
      <name val="ＭＳ 明朝"/>
      <family val="1"/>
      <charset val="128"/>
    </font>
    <font>
      <sz val="6"/>
      <name val="ＭＳ 明朝"/>
      <family val="1"/>
      <charset val="128"/>
    </font>
    <font>
      <sz val="6.2"/>
      <name val="ＭＳ 明朝"/>
      <family val="1"/>
      <charset val="128"/>
    </font>
    <font>
      <sz val="22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24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5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</borders>
  <cellStyleXfs count="4">
    <xf numFmtId="0" fontId="0" fillId="0" borderId="0">
      <alignment vertical="center"/>
    </xf>
    <xf numFmtId="0" fontId="4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75">
    <xf numFmtId="0" fontId="0" fillId="0" borderId="0" xfId="0">
      <alignment vertical="center"/>
    </xf>
    <xf numFmtId="0" fontId="11" fillId="0" borderId="0" xfId="0" applyFont="1">
      <alignment vertical="center"/>
    </xf>
    <xf numFmtId="0" fontId="10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top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178" fontId="9" fillId="0" borderId="24" xfId="0" applyNumberFormat="1" applyFont="1" applyBorder="1">
      <alignment vertical="center"/>
    </xf>
    <xf numFmtId="178" fontId="9" fillId="0" borderId="11" xfId="0" applyNumberFormat="1" applyFont="1" applyBorder="1">
      <alignment vertical="center"/>
    </xf>
    <xf numFmtId="178" fontId="9" fillId="0" borderId="16" xfId="0" applyNumberFormat="1" applyFont="1" applyBorder="1">
      <alignment vertical="center"/>
    </xf>
    <xf numFmtId="178" fontId="9" fillId="0" borderId="14" xfId="0" applyNumberFormat="1" applyFont="1" applyBorder="1">
      <alignment vertical="center"/>
    </xf>
    <xf numFmtId="178" fontId="5" fillId="0" borderId="0" xfId="0" applyNumberFormat="1" applyFont="1">
      <alignment vertical="center"/>
    </xf>
    <xf numFmtId="178" fontId="9" fillId="0" borderId="22" xfId="0" applyNumberFormat="1" applyFont="1" applyBorder="1">
      <alignment vertical="center"/>
    </xf>
    <xf numFmtId="178" fontId="9" fillId="0" borderId="21" xfId="0" applyNumberFormat="1" applyFont="1" applyBorder="1">
      <alignment vertical="center"/>
    </xf>
    <xf numFmtId="178" fontId="9" fillId="0" borderId="8" xfId="0" applyNumberFormat="1" applyFont="1" applyBorder="1">
      <alignment vertical="center"/>
    </xf>
    <xf numFmtId="178" fontId="9" fillId="0" borderId="46" xfId="0" applyNumberFormat="1" applyFont="1" applyBorder="1">
      <alignment vertical="center"/>
    </xf>
    <xf numFmtId="178" fontId="9" fillId="0" borderId="45" xfId="0" applyNumberFormat="1" applyFont="1" applyBorder="1">
      <alignment vertical="center"/>
    </xf>
    <xf numFmtId="0" fontId="9" fillId="1" borderId="14" xfId="0" applyFont="1" applyFill="1" applyBorder="1" applyAlignment="1">
      <alignment horizontal="center" vertical="center"/>
    </xf>
    <xf numFmtId="178" fontId="9" fillId="0" borderId="15" xfId="0" applyNumberFormat="1" applyFont="1" applyBorder="1">
      <alignment vertical="center"/>
    </xf>
    <xf numFmtId="178" fontId="9" fillId="0" borderId="28" xfId="0" applyNumberFormat="1" applyFont="1" applyBorder="1">
      <alignment vertical="center"/>
    </xf>
    <xf numFmtId="178" fontId="9" fillId="0" borderId="27" xfId="0" applyNumberFormat="1" applyFont="1" applyBorder="1">
      <alignment vertical="center"/>
    </xf>
    <xf numFmtId="178" fontId="9" fillId="0" borderId="18" xfId="0" applyNumberFormat="1" applyFont="1" applyBorder="1">
      <alignment vertical="center"/>
    </xf>
    <xf numFmtId="38" fontId="9" fillId="0" borderId="23" xfId="3" applyFont="1" applyBorder="1">
      <alignment vertical="center"/>
    </xf>
    <xf numFmtId="38" fontId="9" fillId="0" borderId="22" xfId="3" applyFont="1" applyBorder="1">
      <alignment vertical="center"/>
    </xf>
    <xf numFmtId="38" fontId="9" fillId="0" borderId="21" xfId="3" applyFont="1" applyBorder="1">
      <alignment vertical="center"/>
    </xf>
    <xf numFmtId="0" fontId="5" fillId="0" borderId="47" xfId="0" applyFont="1" applyBorder="1">
      <alignment vertical="center"/>
    </xf>
    <xf numFmtId="0" fontId="10" fillId="1" borderId="15" xfId="0" applyFont="1" applyFill="1" applyBorder="1" applyAlignment="1">
      <alignment horizontal="center" vertical="center"/>
    </xf>
    <xf numFmtId="0" fontId="10" fillId="1" borderId="14" xfId="0" applyFont="1" applyFill="1" applyBorder="1" applyAlignment="1">
      <alignment horizontal="center" vertical="center"/>
    </xf>
    <xf numFmtId="195" fontId="5" fillId="1" borderId="52" xfId="0" applyNumberFormat="1" applyFont="1" applyFill="1" applyBorder="1" applyAlignment="1">
      <alignment horizontal="center" vertical="center"/>
    </xf>
    <xf numFmtId="178" fontId="9" fillId="0" borderId="6" xfId="0" applyNumberFormat="1" applyFont="1" applyBorder="1">
      <alignment vertical="center"/>
    </xf>
    <xf numFmtId="195" fontId="5" fillId="1" borderId="54" xfId="0" applyNumberFormat="1" applyFont="1" applyFill="1" applyBorder="1" applyAlignment="1">
      <alignment horizontal="center" vertical="center"/>
    </xf>
    <xf numFmtId="178" fontId="9" fillId="0" borderId="12" xfId="0" applyNumberFormat="1" applyFont="1" applyBorder="1">
      <alignment vertical="center"/>
    </xf>
    <xf numFmtId="0" fontId="5" fillId="0" borderId="2" xfId="0" applyFont="1" applyBorder="1">
      <alignment vertical="center"/>
    </xf>
    <xf numFmtId="178" fontId="9" fillId="0" borderId="2" xfId="0" applyNumberFormat="1" applyFont="1" applyBorder="1">
      <alignment vertical="center"/>
    </xf>
    <xf numFmtId="0" fontId="9" fillId="1" borderId="42" xfId="0" applyFont="1" applyFill="1" applyBorder="1" applyAlignment="1">
      <alignment horizontal="center" vertical="center"/>
    </xf>
    <xf numFmtId="178" fontId="9" fillId="0" borderId="29" xfId="0" applyNumberFormat="1" applyFont="1" applyBorder="1">
      <alignment vertical="center"/>
    </xf>
    <xf numFmtId="0" fontId="5" fillId="0" borderId="0" xfId="0" applyFont="1" applyAlignment="1">
      <alignment vertical="center" justifyLastLine="1"/>
    </xf>
    <xf numFmtId="195" fontId="5" fillId="1" borderId="56" xfId="0" applyNumberFormat="1" applyFont="1" applyFill="1" applyBorder="1" applyAlignment="1">
      <alignment horizontal="center" vertical="center"/>
    </xf>
    <xf numFmtId="49" fontId="5" fillId="1" borderId="41" xfId="0" applyNumberFormat="1" applyFont="1" applyFill="1" applyBorder="1" applyAlignment="1">
      <alignment horizontal="center" vertical="center"/>
    </xf>
    <xf numFmtId="0" fontId="5" fillId="1" borderId="3" xfId="0" applyFont="1" applyFill="1" applyBorder="1" applyAlignment="1">
      <alignment horizontal="center" vertical="center"/>
    </xf>
    <xf numFmtId="0" fontId="5" fillId="1" borderId="40" xfId="0" applyFont="1" applyFill="1" applyBorder="1" applyAlignment="1">
      <alignment horizontal="center" vertical="center"/>
    </xf>
    <xf numFmtId="195" fontId="5" fillId="1" borderId="23" xfId="0" applyNumberFormat="1" applyFont="1" applyFill="1" applyBorder="1" applyAlignment="1">
      <alignment horizontal="left" vertical="center"/>
    </xf>
    <xf numFmtId="178" fontId="5" fillId="0" borderId="13" xfId="0" applyNumberFormat="1" applyFont="1" applyBorder="1">
      <alignment vertical="center"/>
    </xf>
    <xf numFmtId="178" fontId="5" fillId="0" borderId="21" xfId="0" applyNumberFormat="1" applyFont="1" applyBorder="1">
      <alignment vertical="center"/>
    </xf>
    <xf numFmtId="187" fontId="5" fillId="1" borderId="23" xfId="0" applyNumberFormat="1" applyFont="1" applyFill="1" applyBorder="1" applyAlignment="1">
      <alignment horizontal="left" vertical="center"/>
    </xf>
    <xf numFmtId="178" fontId="9" fillId="0" borderId="13" xfId="0" applyNumberFormat="1" applyFont="1" applyBorder="1">
      <alignment vertical="center"/>
    </xf>
    <xf numFmtId="0" fontId="5" fillId="2" borderId="0" xfId="0" applyFont="1" applyFill="1" applyAlignment="1">
      <alignment horizontal="center" vertical="center"/>
    </xf>
    <xf numFmtId="187" fontId="5" fillId="0" borderId="0" xfId="0" applyNumberFormat="1" applyFont="1">
      <alignment vertical="center"/>
    </xf>
    <xf numFmtId="178" fontId="9" fillId="0" borderId="9" xfId="0" applyNumberFormat="1" applyFont="1" applyBorder="1">
      <alignment vertical="center"/>
    </xf>
    <xf numFmtId="0" fontId="5" fillId="2" borderId="0" xfId="0" applyFont="1" applyFill="1">
      <alignment vertical="center"/>
    </xf>
    <xf numFmtId="195" fontId="5" fillId="1" borderId="48" xfId="0" applyNumberFormat="1" applyFont="1" applyFill="1" applyBorder="1" applyAlignment="1">
      <alignment horizontal="center" vertical="center"/>
    </xf>
    <xf numFmtId="178" fontId="9" fillId="0" borderId="0" xfId="0" applyNumberFormat="1" applyFont="1">
      <alignment vertical="center"/>
    </xf>
    <xf numFmtId="195" fontId="5" fillId="1" borderId="43" xfId="0" applyNumberFormat="1" applyFont="1" applyFill="1" applyBorder="1" applyAlignment="1">
      <alignment horizontal="center" vertical="center"/>
    </xf>
    <xf numFmtId="178" fontId="9" fillId="0" borderId="31" xfId="0" applyNumberFormat="1" applyFont="1" applyBorder="1">
      <alignment vertical="center"/>
    </xf>
    <xf numFmtId="0" fontId="5" fillId="0" borderId="0" xfId="0" applyFont="1" applyAlignment="1">
      <alignment vertical="center" wrapText="1"/>
    </xf>
    <xf numFmtId="0" fontId="10" fillId="0" borderId="2" xfId="0" applyFont="1" applyBorder="1">
      <alignment vertical="center"/>
    </xf>
    <xf numFmtId="0" fontId="12" fillId="0" borderId="0" xfId="0" applyFont="1">
      <alignment vertical="center"/>
    </xf>
    <xf numFmtId="178" fontId="5" fillId="0" borderId="46" xfId="0" applyNumberFormat="1" applyFont="1" applyBorder="1">
      <alignment vertical="center"/>
    </xf>
    <xf numFmtId="178" fontId="5" fillId="0" borderId="45" xfId="0" applyNumberFormat="1" applyFont="1" applyBorder="1">
      <alignment vertical="center"/>
    </xf>
    <xf numFmtId="178" fontId="9" fillId="0" borderId="32" xfId="0" applyNumberFormat="1" applyFont="1" applyBorder="1">
      <alignment vertical="center"/>
    </xf>
    <xf numFmtId="178" fontId="5" fillId="0" borderId="10" xfId="0" applyNumberFormat="1" applyFont="1" applyBorder="1">
      <alignment vertical="center"/>
    </xf>
    <xf numFmtId="178" fontId="9" fillId="0" borderId="33" xfId="0" applyNumberFormat="1" applyFont="1" applyBorder="1">
      <alignment vertical="center"/>
    </xf>
    <xf numFmtId="195" fontId="5" fillId="1" borderId="17" xfId="0" applyNumberFormat="1" applyFont="1" applyFill="1" applyBorder="1" applyAlignment="1">
      <alignment horizontal="left" vertical="center"/>
    </xf>
    <xf numFmtId="178" fontId="5" fillId="0" borderId="42" xfId="0" applyNumberFormat="1" applyFont="1" applyBorder="1">
      <alignment vertical="center"/>
    </xf>
    <xf numFmtId="178" fontId="5" fillId="0" borderId="14" xfId="0" applyNumberFormat="1" applyFont="1" applyBorder="1">
      <alignment vertical="center"/>
    </xf>
    <xf numFmtId="187" fontId="5" fillId="1" borderId="17" xfId="0" applyNumberFormat="1" applyFont="1" applyFill="1" applyBorder="1" applyAlignment="1">
      <alignment horizontal="left" vertical="center"/>
    </xf>
    <xf numFmtId="195" fontId="5" fillId="1" borderId="39" xfId="0" applyNumberFormat="1" applyFont="1" applyFill="1" applyBorder="1" applyAlignment="1">
      <alignment horizontal="left" vertical="center"/>
    </xf>
    <xf numFmtId="178" fontId="5" fillId="0" borderId="53" xfId="0" applyNumberFormat="1" applyFont="1" applyBorder="1">
      <alignment vertical="center"/>
    </xf>
    <xf numFmtId="178" fontId="5" fillId="0" borderId="38" xfId="0" applyNumberFormat="1" applyFont="1" applyBorder="1">
      <alignment vertical="center"/>
    </xf>
    <xf numFmtId="187" fontId="5" fillId="1" borderId="0" xfId="0" applyNumberFormat="1" applyFont="1" applyFill="1" applyAlignment="1">
      <alignment horizontal="left" vertical="center"/>
    </xf>
    <xf numFmtId="38" fontId="9" fillId="0" borderId="23" xfId="3" applyFont="1" applyFill="1" applyBorder="1">
      <alignment vertical="center"/>
    </xf>
    <xf numFmtId="38" fontId="9" fillId="0" borderId="22" xfId="3" applyFont="1" applyFill="1" applyBorder="1">
      <alignment vertical="center"/>
    </xf>
    <xf numFmtId="38" fontId="9" fillId="0" borderId="21" xfId="3" applyFont="1" applyFill="1" applyBorder="1">
      <alignment vertical="center"/>
    </xf>
    <xf numFmtId="0" fontId="10" fillId="0" borderId="0" xfId="0" applyFont="1" applyAlignment="1">
      <alignment vertical="top"/>
    </xf>
    <xf numFmtId="195" fontId="5" fillId="1" borderId="39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195" fontId="5" fillId="1" borderId="0" xfId="0" applyNumberFormat="1" applyFont="1" applyFill="1" applyAlignment="1">
      <alignment horizontal="center" vertical="center"/>
    </xf>
    <xf numFmtId="176" fontId="5" fillId="0" borderId="0" xfId="0" applyNumberFormat="1" applyFont="1">
      <alignment vertical="center"/>
    </xf>
    <xf numFmtId="176" fontId="5" fillId="0" borderId="5" xfId="0" applyNumberFormat="1" applyFont="1" applyBorder="1">
      <alignment vertical="center"/>
    </xf>
    <xf numFmtId="0" fontId="10" fillId="1" borderId="4" xfId="0" applyFont="1" applyFill="1" applyBorder="1">
      <alignment vertical="center"/>
    </xf>
    <xf numFmtId="0" fontId="10" fillId="1" borderId="1" xfId="0" applyFont="1" applyFill="1" applyBorder="1" applyAlignment="1">
      <alignment horizontal="center" vertical="center"/>
    </xf>
    <xf numFmtId="177" fontId="10" fillId="1" borderId="36" xfId="0" applyNumberFormat="1" applyFont="1" applyFill="1" applyBorder="1" applyAlignment="1"/>
    <xf numFmtId="0" fontId="10" fillId="1" borderId="44" xfId="0" applyFont="1" applyFill="1" applyBorder="1" applyAlignment="1"/>
    <xf numFmtId="177" fontId="9" fillId="1" borderId="17" xfId="0" applyNumberFormat="1" applyFont="1" applyFill="1" applyBorder="1" applyAlignment="1">
      <alignment horizontal="center" vertical="center"/>
    </xf>
    <xf numFmtId="177" fontId="9" fillId="1" borderId="15" xfId="0" applyNumberFormat="1" applyFont="1" applyFill="1" applyBorder="1" applyAlignment="1">
      <alignment horizontal="center" vertical="center"/>
    </xf>
    <xf numFmtId="177" fontId="9" fillId="1" borderId="14" xfId="0" applyNumberFormat="1" applyFont="1" applyFill="1" applyBorder="1" applyAlignment="1">
      <alignment horizontal="center" vertical="center"/>
    </xf>
    <xf numFmtId="38" fontId="9" fillId="0" borderId="35" xfId="3" applyFont="1" applyFill="1" applyBorder="1">
      <alignment vertical="center"/>
    </xf>
    <xf numFmtId="38" fontId="9" fillId="0" borderId="25" xfId="3" applyFont="1" applyFill="1" applyBorder="1">
      <alignment vertical="center"/>
    </xf>
    <xf numFmtId="38" fontId="9" fillId="0" borderId="24" xfId="3" applyFont="1" applyFill="1" applyBorder="1">
      <alignment vertical="center"/>
    </xf>
    <xf numFmtId="38" fontId="9" fillId="0" borderId="26" xfId="3" applyFont="1" applyFill="1" applyBorder="1">
      <alignment vertical="center"/>
    </xf>
    <xf numFmtId="38" fontId="9" fillId="0" borderId="7" xfId="3" applyFont="1" applyFill="1" applyBorder="1">
      <alignment vertical="center"/>
    </xf>
    <xf numFmtId="38" fontId="9" fillId="0" borderId="17" xfId="3" applyFont="1" applyFill="1" applyBorder="1">
      <alignment vertical="center"/>
    </xf>
    <xf numFmtId="38" fontId="9" fillId="0" borderId="15" xfId="3" applyFont="1" applyFill="1" applyBorder="1">
      <alignment vertical="center"/>
    </xf>
    <xf numFmtId="38" fontId="9" fillId="0" borderId="14" xfId="3" applyFont="1" applyFill="1" applyBorder="1">
      <alignment vertical="center"/>
    </xf>
    <xf numFmtId="38" fontId="9" fillId="0" borderId="17" xfId="3" applyFont="1" applyBorder="1">
      <alignment vertical="center"/>
    </xf>
    <xf numFmtId="38" fontId="9" fillId="0" borderId="15" xfId="3" applyFont="1" applyBorder="1">
      <alignment vertical="center"/>
    </xf>
    <xf numFmtId="38" fontId="9" fillId="0" borderId="14" xfId="3" applyFont="1" applyBorder="1">
      <alignment vertical="center"/>
    </xf>
    <xf numFmtId="38" fontId="3" fillId="0" borderId="58" xfId="3" applyFont="1" applyFill="1" applyBorder="1" applyAlignment="1">
      <alignment vertical="center"/>
    </xf>
    <xf numFmtId="38" fontId="3" fillId="0" borderId="19" xfId="3" applyFont="1" applyFill="1" applyBorder="1" applyAlignment="1">
      <alignment vertical="center"/>
    </xf>
    <xf numFmtId="38" fontId="3" fillId="0" borderId="18" xfId="3" applyFont="1" applyFill="1" applyBorder="1" applyAlignment="1">
      <alignment vertical="center"/>
    </xf>
    <xf numFmtId="38" fontId="3" fillId="0" borderId="8" xfId="3" applyFont="1" applyFill="1" applyBorder="1" applyAlignment="1">
      <alignment vertical="center"/>
    </xf>
    <xf numFmtId="38" fontId="3" fillId="0" borderId="46" xfId="3" applyFont="1" applyFill="1" applyBorder="1" applyAlignment="1">
      <alignment vertical="center"/>
    </xf>
    <xf numFmtId="38" fontId="3" fillId="0" borderId="45" xfId="3" applyFont="1" applyFill="1" applyBorder="1" applyAlignment="1">
      <alignment vertical="center"/>
    </xf>
    <xf numFmtId="38" fontId="3" fillId="0" borderId="16" xfId="3" applyFont="1" applyFill="1" applyBorder="1" applyAlignment="1">
      <alignment vertical="center"/>
    </xf>
    <xf numFmtId="38" fontId="3" fillId="0" borderId="15" xfId="3" applyFont="1" applyFill="1" applyBorder="1" applyAlignment="1">
      <alignment vertical="center"/>
    </xf>
    <xf numFmtId="38" fontId="3" fillId="0" borderId="14" xfId="3" applyFont="1" applyFill="1" applyBorder="1" applyAlignment="1">
      <alignment vertical="center"/>
    </xf>
    <xf numFmtId="177" fontId="3" fillId="1" borderId="17" xfId="0" applyNumberFormat="1" applyFont="1" applyFill="1" applyBorder="1" applyAlignment="1">
      <alignment horizontal="center" vertical="center"/>
    </xf>
    <xf numFmtId="177" fontId="3" fillId="1" borderId="15" xfId="0" applyNumberFormat="1" applyFont="1" applyFill="1" applyBorder="1" applyAlignment="1">
      <alignment horizontal="center" vertical="center"/>
    </xf>
    <xf numFmtId="177" fontId="3" fillId="1" borderId="14" xfId="0" applyNumberFormat="1" applyFont="1" applyFill="1" applyBorder="1" applyAlignment="1">
      <alignment horizontal="center" vertical="center"/>
    </xf>
    <xf numFmtId="38" fontId="3" fillId="0" borderId="26" xfId="3" applyFont="1" applyFill="1" applyBorder="1">
      <alignment vertical="center"/>
    </xf>
    <xf numFmtId="38" fontId="3" fillId="0" borderId="7" xfId="3" applyFont="1" applyFill="1" applyBorder="1">
      <alignment vertical="center"/>
    </xf>
    <xf numFmtId="38" fontId="3" fillId="0" borderId="27" xfId="3" applyFont="1" applyFill="1" applyBorder="1">
      <alignment vertical="center"/>
    </xf>
    <xf numFmtId="38" fontId="3" fillId="0" borderId="23" xfId="3" applyFont="1" applyFill="1" applyBorder="1">
      <alignment vertical="center"/>
    </xf>
    <xf numFmtId="38" fontId="3" fillId="0" borderId="22" xfId="3" applyFont="1" applyFill="1" applyBorder="1">
      <alignment vertical="center"/>
    </xf>
    <xf numFmtId="38" fontId="3" fillId="0" borderId="21" xfId="3" applyFont="1" applyFill="1" applyBorder="1">
      <alignment vertical="center"/>
    </xf>
    <xf numFmtId="38" fontId="3" fillId="0" borderId="17" xfId="3" applyFont="1" applyFill="1" applyBorder="1">
      <alignment vertical="center"/>
    </xf>
    <xf numFmtId="38" fontId="3" fillId="0" borderId="15" xfId="3" applyFont="1" applyFill="1" applyBorder="1">
      <alignment vertical="center"/>
    </xf>
    <xf numFmtId="38" fontId="3" fillId="0" borderId="14" xfId="3" applyFont="1" applyFill="1" applyBorder="1">
      <alignment vertical="center"/>
    </xf>
    <xf numFmtId="0" fontId="5" fillId="1" borderId="51" xfId="0" applyFont="1" applyFill="1" applyBorder="1" applyAlignment="1">
      <alignment horizontal="center" vertical="center"/>
    </xf>
    <xf numFmtId="0" fontId="5" fillId="1" borderId="49" xfId="0" applyFont="1" applyFill="1" applyBorder="1" applyAlignment="1">
      <alignment horizontal="center" vertical="center"/>
    </xf>
    <xf numFmtId="0" fontId="5" fillId="1" borderId="29" xfId="0" applyFont="1" applyFill="1" applyBorder="1" applyAlignment="1">
      <alignment horizontal="distributed" vertical="center" indent="3"/>
    </xf>
    <xf numFmtId="0" fontId="5" fillId="1" borderId="28" xfId="0" applyFont="1" applyFill="1" applyBorder="1" applyAlignment="1">
      <alignment horizontal="distributed" vertical="center" indent="3"/>
    </xf>
    <xf numFmtId="177" fontId="9" fillId="1" borderId="50" xfId="0" applyNumberFormat="1" applyFont="1" applyFill="1" applyBorder="1" applyAlignment="1">
      <alignment horizontal="center" vertical="center"/>
    </xf>
    <xf numFmtId="177" fontId="9" fillId="1" borderId="51" xfId="0" applyNumberFormat="1" applyFont="1" applyFill="1" applyBorder="1" applyAlignment="1">
      <alignment horizontal="center" vertical="center"/>
    </xf>
    <xf numFmtId="177" fontId="9" fillId="1" borderId="49" xfId="0" applyNumberFormat="1" applyFont="1" applyFill="1" applyBorder="1" applyAlignment="1">
      <alignment horizontal="center" vertical="center"/>
    </xf>
    <xf numFmtId="177" fontId="3" fillId="1" borderId="50" xfId="0" applyNumberFormat="1" applyFont="1" applyFill="1" applyBorder="1" applyAlignment="1">
      <alignment horizontal="center" vertical="center"/>
    </xf>
    <xf numFmtId="177" fontId="3" fillId="1" borderId="51" xfId="0" applyNumberFormat="1" applyFont="1" applyFill="1" applyBorder="1" applyAlignment="1">
      <alignment horizontal="center" vertical="center"/>
    </xf>
    <xf numFmtId="177" fontId="3" fillId="1" borderId="49" xfId="0" applyNumberFormat="1" applyFont="1" applyFill="1" applyBorder="1" applyAlignment="1">
      <alignment horizontal="center" vertical="center"/>
    </xf>
    <xf numFmtId="0" fontId="5" fillId="1" borderId="12" xfId="0" applyFont="1" applyFill="1" applyBorder="1" applyAlignment="1">
      <alignment horizontal="center" vertical="center"/>
    </xf>
    <xf numFmtId="0" fontId="5" fillId="1" borderId="31" xfId="0" applyFont="1" applyFill="1" applyBorder="1" applyAlignment="1">
      <alignment horizontal="center" vertical="center"/>
    </xf>
    <xf numFmtId="0" fontId="5" fillId="1" borderId="27" xfId="0" applyFont="1" applyFill="1" applyBorder="1" applyAlignment="1">
      <alignment horizontal="center" vertical="center"/>
    </xf>
    <xf numFmtId="0" fontId="9" fillId="1" borderId="21" xfId="0" applyFont="1" applyFill="1" applyBorder="1" applyAlignment="1">
      <alignment horizontal="center" vertical="center"/>
    </xf>
    <xf numFmtId="0" fontId="5" fillId="1" borderId="14" xfId="0" applyFont="1" applyFill="1" applyBorder="1" applyAlignment="1">
      <alignment horizontal="center" vertical="center"/>
    </xf>
    <xf numFmtId="0" fontId="5" fillId="1" borderId="27" xfId="0" applyFont="1" applyFill="1" applyBorder="1" applyAlignment="1">
      <alignment horizontal="distributed" vertical="center" indent="3"/>
    </xf>
    <xf numFmtId="0" fontId="5" fillId="1" borderId="55" xfId="0" applyFont="1" applyFill="1" applyBorder="1" applyAlignment="1">
      <alignment horizontal="center" vertical="center"/>
    </xf>
    <xf numFmtId="0" fontId="5" fillId="1" borderId="54" xfId="0" applyFont="1" applyFill="1" applyBorder="1" applyAlignment="1">
      <alignment horizontal="center" vertical="center"/>
    </xf>
    <xf numFmtId="0" fontId="5" fillId="1" borderId="43" xfId="0" applyFont="1" applyFill="1" applyBorder="1" applyAlignment="1">
      <alignment horizontal="center" vertical="center"/>
    </xf>
    <xf numFmtId="0" fontId="5" fillId="1" borderId="11" xfId="0" applyFont="1" applyFill="1" applyBorder="1" applyAlignment="1">
      <alignment horizontal="center" vertical="center"/>
    </xf>
    <xf numFmtId="0" fontId="5" fillId="1" borderId="16" xfId="0" applyFont="1" applyFill="1" applyBorder="1" applyAlignment="1">
      <alignment horizontal="center" vertical="center"/>
    </xf>
    <xf numFmtId="0" fontId="5" fillId="1" borderId="22" xfId="0" applyFont="1" applyFill="1" applyBorder="1" applyAlignment="1">
      <alignment horizontal="center" vertical="center"/>
    </xf>
    <xf numFmtId="0" fontId="9" fillId="1" borderId="50" xfId="0" applyFont="1" applyFill="1" applyBorder="1" applyAlignment="1">
      <alignment horizontal="center" vertical="center"/>
    </xf>
    <xf numFmtId="0" fontId="9" fillId="1" borderId="51" xfId="0" applyFont="1" applyFill="1" applyBorder="1" applyAlignment="1">
      <alignment horizontal="center" vertical="center"/>
    </xf>
    <xf numFmtId="0" fontId="9" fillId="1" borderId="49" xfId="0" applyFont="1" applyFill="1" applyBorder="1" applyAlignment="1">
      <alignment horizontal="center" vertical="center"/>
    </xf>
    <xf numFmtId="0" fontId="9" fillId="1" borderId="57" xfId="0" applyFont="1" applyFill="1" applyBorder="1" applyAlignment="1">
      <alignment horizontal="center" vertical="center"/>
    </xf>
    <xf numFmtId="0" fontId="9" fillId="1" borderId="39" xfId="0" applyFont="1" applyFill="1" applyBorder="1" applyAlignment="1">
      <alignment horizontal="center" vertical="center"/>
    </xf>
    <xf numFmtId="0" fontId="9" fillId="1" borderId="13" xfId="0" applyFont="1" applyFill="1" applyBorder="1" applyAlignment="1">
      <alignment horizontal="center" vertical="center"/>
    </xf>
    <xf numFmtId="0" fontId="9" fillId="1" borderId="12" xfId="0" applyFont="1" applyFill="1" applyBorder="1" applyAlignment="1">
      <alignment horizontal="center" vertical="center"/>
    </xf>
    <xf numFmtId="0" fontId="9" fillId="1" borderId="32" xfId="0" applyFont="1" applyFill="1" applyBorder="1" applyAlignment="1">
      <alignment horizontal="center" vertical="center"/>
    </xf>
    <xf numFmtId="0" fontId="9" fillId="1" borderId="34" xfId="0" applyFont="1" applyFill="1" applyBorder="1" applyAlignment="1">
      <alignment horizontal="center" vertical="center"/>
    </xf>
    <xf numFmtId="0" fontId="9" fillId="1" borderId="4" xfId="0" applyFont="1" applyFill="1" applyBorder="1" applyAlignment="1">
      <alignment horizontal="center" vertical="center"/>
    </xf>
    <xf numFmtId="0" fontId="9" fillId="1" borderId="1" xfId="0" applyFont="1" applyFill="1" applyBorder="1" applyAlignment="1">
      <alignment horizontal="center" vertical="center"/>
    </xf>
    <xf numFmtId="0" fontId="9" fillId="1" borderId="37" xfId="0" applyFont="1" applyFill="1" applyBorder="1" applyAlignment="1">
      <alignment horizontal="center" vertical="center"/>
    </xf>
    <xf numFmtId="0" fontId="9" fillId="1" borderId="47" xfId="0" applyFont="1" applyFill="1" applyBorder="1" applyAlignment="1">
      <alignment horizontal="center" vertical="center"/>
    </xf>
    <xf numFmtId="0" fontId="9" fillId="1" borderId="36" xfId="0" applyFont="1" applyFill="1" applyBorder="1" applyAlignment="1">
      <alignment horizontal="center" vertical="center"/>
    </xf>
    <xf numFmtId="0" fontId="9" fillId="1" borderId="44" xfId="0" applyFont="1" applyFill="1" applyBorder="1" applyAlignment="1">
      <alignment horizontal="center" vertical="center"/>
    </xf>
    <xf numFmtId="0" fontId="5" fillId="1" borderId="15" xfId="0" applyFont="1" applyFill="1" applyBorder="1" applyAlignment="1">
      <alignment horizontal="center" vertical="center"/>
    </xf>
    <xf numFmtId="0" fontId="5" fillId="1" borderId="21" xfId="0" applyFont="1" applyFill="1" applyBorder="1" applyAlignment="1">
      <alignment horizontal="center" vertical="center"/>
    </xf>
    <xf numFmtId="0" fontId="5" fillId="1" borderId="23" xfId="0" applyFont="1" applyFill="1" applyBorder="1" applyAlignment="1">
      <alignment horizontal="center" vertical="center"/>
    </xf>
    <xf numFmtId="0" fontId="10" fillId="1" borderId="34" xfId="0" applyFont="1" applyFill="1" applyBorder="1" applyAlignment="1">
      <alignment horizontal="center" vertical="center"/>
    </xf>
    <xf numFmtId="0" fontId="10" fillId="1" borderId="32" xfId="0" applyFont="1" applyFill="1" applyBorder="1" applyAlignment="1">
      <alignment horizontal="center" vertical="center"/>
    </xf>
    <xf numFmtId="0" fontId="3" fillId="1" borderId="20" xfId="0" applyFont="1" applyFill="1" applyBorder="1" applyAlignment="1">
      <alignment horizontal="center" vertical="center"/>
    </xf>
    <xf numFmtId="0" fontId="3" fillId="1" borderId="18" xfId="0" applyFont="1" applyFill="1" applyBorder="1" applyAlignment="1">
      <alignment horizontal="center" vertical="center"/>
    </xf>
    <xf numFmtId="0" fontId="3" fillId="1" borderId="17" xfId="0" applyFont="1" applyFill="1" applyBorder="1" applyAlignment="1">
      <alignment horizontal="center" vertical="center"/>
    </xf>
    <xf numFmtId="0" fontId="3" fillId="1" borderId="14" xfId="0" applyFont="1" applyFill="1" applyBorder="1" applyAlignment="1">
      <alignment horizontal="center" vertical="center"/>
    </xf>
    <xf numFmtId="0" fontId="3" fillId="1" borderId="57" xfId="0" applyFont="1" applyFill="1" applyBorder="1" applyAlignment="1">
      <alignment horizontal="center" vertical="center"/>
    </xf>
    <xf numFmtId="0" fontId="3" fillId="1" borderId="45" xfId="0" applyFont="1" applyFill="1" applyBorder="1" applyAlignment="1">
      <alignment horizontal="center" vertical="center"/>
    </xf>
    <xf numFmtId="0" fontId="5" fillId="1" borderId="17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5" fillId="1" borderId="35" xfId="0" applyFont="1" applyFill="1" applyBorder="1" applyAlignment="1">
      <alignment horizontal="center" vertical="center"/>
    </xf>
    <xf numFmtId="0" fontId="5" fillId="1" borderId="24" xfId="0" applyFont="1" applyFill="1" applyBorder="1" applyAlignment="1">
      <alignment horizontal="center" vertical="center"/>
    </xf>
    <xf numFmtId="0" fontId="5" fillId="1" borderId="34" xfId="0" applyFont="1" applyFill="1" applyBorder="1" applyAlignment="1">
      <alignment horizontal="center" vertical="center"/>
    </xf>
    <xf numFmtId="0" fontId="5" fillId="1" borderId="32" xfId="0" applyFont="1" applyFill="1" applyBorder="1" applyAlignment="1">
      <alignment horizontal="center" vertical="center"/>
    </xf>
    <xf numFmtId="0" fontId="5" fillId="1" borderId="30" xfId="0" applyFont="1" applyFill="1" applyBorder="1" applyAlignment="1">
      <alignment horizontal="center" vertical="center"/>
    </xf>
    <xf numFmtId="0" fontId="5" fillId="1" borderId="50" xfId="0" applyFont="1" applyFill="1" applyBorder="1" applyAlignment="1">
      <alignment horizontal="center" vertical="center"/>
    </xf>
  </cellXfs>
  <cellStyles count="4">
    <cellStyle name="桁区切り" xfId="3" builtinId="6"/>
    <cellStyle name="桁区切り 2" xfId="2" xr:uid="{00000000-0005-0000-0000-000001000000}"/>
    <cellStyle name="標準" xfId="0" builtinId="0"/>
    <cellStyle name="標準 2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cap="none" spc="5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ea"/>
                <a:ea typeface="+mn-ea"/>
                <a:cs typeface="+mj-cs"/>
              </a:defRPr>
            </a:pPr>
            <a:r>
              <a:rPr lang="ja-JP" sz="2000">
                <a:latin typeface="+mn-ea"/>
                <a:ea typeface="+mn-ea"/>
              </a:rPr>
              <a:t>人口と世帯数の推移
（国勢調査）</a:t>
            </a:r>
          </a:p>
        </c:rich>
      </c:tx>
      <c:layout>
        <c:manualLayout>
          <c:xMode val="edge"/>
          <c:yMode val="edge"/>
          <c:x val="0.28266517446740475"/>
          <c:y val="3.5527559055118112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248631040409289"/>
          <c:y val="0.15509400130953779"/>
          <c:w val="0.7410547983532515"/>
          <c:h val="0.59211435269956514"/>
        </c:manualLayout>
      </c:layout>
      <c:lineChart>
        <c:grouping val="standard"/>
        <c:varyColors val="0"/>
        <c:ser>
          <c:idx val="0"/>
          <c:order val="0"/>
          <c:tx>
            <c:strRef>
              <c:f>人口３!$M$2</c:f>
              <c:strCache>
                <c:ptCount val="1"/>
                <c:pt idx="0">
                  <c:v>世帯数</c:v>
                </c:pt>
              </c:strCache>
            </c:strRef>
          </c:tx>
          <c:spPr>
            <a:ln w="19050" cap="rnd">
              <a:solidFill>
                <a:schemeClr val="accent1">
                  <a:alpha val="6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lt1"/>
              </a:solidFill>
              <a:ln w="38100">
                <a:solidFill>
                  <a:schemeClr val="accent1">
                    <a:alpha val="60000"/>
                  </a:schemeClr>
                </a:solidFill>
              </a:ln>
              <a:effectLst/>
            </c:spPr>
          </c:marker>
          <c:cat>
            <c:strRef>
              <c:f>人口３!$L$5:$L$18</c:f>
              <c:strCache>
                <c:ptCount val="14"/>
                <c:pt idx="0">
                  <c:v>昭和30年</c:v>
                </c:pt>
                <c:pt idx="1">
                  <c:v>昭和35年</c:v>
                </c:pt>
                <c:pt idx="2">
                  <c:v>昭和40年</c:v>
                </c:pt>
                <c:pt idx="3">
                  <c:v>昭和45年</c:v>
                </c:pt>
                <c:pt idx="4">
                  <c:v>昭和50年</c:v>
                </c:pt>
                <c:pt idx="5">
                  <c:v>昭和55年</c:v>
                </c:pt>
                <c:pt idx="6">
                  <c:v>昭和60年</c:v>
                </c:pt>
                <c:pt idx="7">
                  <c:v>平成2年</c:v>
                </c:pt>
                <c:pt idx="8">
                  <c:v>平成7年</c:v>
                </c:pt>
                <c:pt idx="9">
                  <c:v>平成12年</c:v>
                </c:pt>
                <c:pt idx="10">
                  <c:v>平成17年</c:v>
                </c:pt>
                <c:pt idx="11">
                  <c:v>平成22年</c:v>
                </c:pt>
                <c:pt idx="12">
                  <c:v>平成27年</c:v>
                </c:pt>
                <c:pt idx="13">
                  <c:v>令和２年</c:v>
                </c:pt>
              </c:strCache>
            </c:strRef>
          </c:cat>
          <c:val>
            <c:numRef>
              <c:f>人口３!$M$5:$M$18</c:f>
              <c:numCache>
                <c:formatCode>#,##0;"△ "#,##0</c:formatCode>
                <c:ptCount val="14"/>
                <c:pt idx="0">
                  <c:v>2984</c:v>
                </c:pt>
                <c:pt idx="1">
                  <c:v>3110</c:v>
                </c:pt>
                <c:pt idx="2">
                  <c:v>3497</c:v>
                </c:pt>
                <c:pt idx="3">
                  <c:v>4115</c:v>
                </c:pt>
                <c:pt idx="4">
                  <c:v>6185</c:v>
                </c:pt>
                <c:pt idx="5">
                  <c:v>9255</c:v>
                </c:pt>
                <c:pt idx="6">
                  <c:v>11199</c:v>
                </c:pt>
                <c:pt idx="7">
                  <c:v>13772</c:v>
                </c:pt>
                <c:pt idx="8">
                  <c:v>16483</c:v>
                </c:pt>
                <c:pt idx="9">
                  <c:v>17854</c:v>
                </c:pt>
                <c:pt idx="10">
                  <c:v>19608</c:v>
                </c:pt>
                <c:pt idx="11">
                  <c:v>20463</c:v>
                </c:pt>
                <c:pt idx="12">
                  <c:v>21286</c:v>
                </c:pt>
                <c:pt idx="13">
                  <c:v>22498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4C7-4B52-923B-A66E51BEE949}"/>
            </c:ext>
          </c:extLst>
        </c:ser>
        <c:ser>
          <c:idx val="1"/>
          <c:order val="1"/>
          <c:tx>
            <c:strRef>
              <c:f>人口３!$N$2</c:f>
              <c:strCache>
                <c:ptCount val="1"/>
                <c:pt idx="0">
                  <c:v>人口</c:v>
                </c:pt>
              </c:strCache>
            </c:strRef>
          </c:tx>
          <c:spPr>
            <a:ln w="19050" cap="rnd">
              <a:solidFill>
                <a:schemeClr val="accent2">
                  <a:alpha val="6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lt1"/>
              </a:solidFill>
              <a:ln w="38100">
                <a:solidFill>
                  <a:schemeClr val="accent2">
                    <a:alpha val="60000"/>
                  </a:schemeClr>
                </a:solidFill>
              </a:ln>
              <a:effectLst/>
            </c:spPr>
          </c:marker>
          <c:cat>
            <c:strRef>
              <c:f>人口３!$L$5:$L$18</c:f>
              <c:strCache>
                <c:ptCount val="14"/>
                <c:pt idx="0">
                  <c:v>昭和30年</c:v>
                </c:pt>
                <c:pt idx="1">
                  <c:v>昭和35年</c:v>
                </c:pt>
                <c:pt idx="2">
                  <c:v>昭和40年</c:v>
                </c:pt>
                <c:pt idx="3">
                  <c:v>昭和45年</c:v>
                </c:pt>
                <c:pt idx="4">
                  <c:v>昭和50年</c:v>
                </c:pt>
                <c:pt idx="5">
                  <c:v>昭和55年</c:v>
                </c:pt>
                <c:pt idx="6">
                  <c:v>昭和60年</c:v>
                </c:pt>
                <c:pt idx="7">
                  <c:v>平成2年</c:v>
                </c:pt>
                <c:pt idx="8">
                  <c:v>平成7年</c:v>
                </c:pt>
                <c:pt idx="9">
                  <c:v>平成12年</c:v>
                </c:pt>
                <c:pt idx="10">
                  <c:v>平成17年</c:v>
                </c:pt>
                <c:pt idx="11">
                  <c:v>平成22年</c:v>
                </c:pt>
                <c:pt idx="12">
                  <c:v>平成27年</c:v>
                </c:pt>
                <c:pt idx="13">
                  <c:v>令和２年</c:v>
                </c:pt>
              </c:strCache>
            </c:strRef>
          </c:cat>
          <c:val>
            <c:numRef>
              <c:f>人口３!$N$5:$N$18</c:f>
              <c:numCache>
                <c:formatCode>#,##0;"△ "#,##0</c:formatCode>
                <c:ptCount val="14"/>
                <c:pt idx="0">
                  <c:v>15125</c:v>
                </c:pt>
                <c:pt idx="1">
                  <c:v>15033</c:v>
                </c:pt>
                <c:pt idx="2">
                  <c:v>16548</c:v>
                </c:pt>
                <c:pt idx="3">
                  <c:v>18646</c:v>
                </c:pt>
                <c:pt idx="4">
                  <c:v>25333</c:v>
                </c:pt>
                <c:pt idx="5">
                  <c:v>32729</c:v>
                </c:pt>
                <c:pt idx="6">
                  <c:v>39212</c:v>
                </c:pt>
                <c:pt idx="7">
                  <c:v>46093</c:v>
                </c:pt>
                <c:pt idx="8">
                  <c:v>51372</c:v>
                </c:pt>
                <c:pt idx="9">
                  <c:v>53740</c:v>
                </c:pt>
                <c:pt idx="10">
                  <c:v>55325</c:v>
                </c:pt>
                <c:pt idx="11">
                  <c:v>54614</c:v>
                </c:pt>
                <c:pt idx="12">
                  <c:v>54289</c:v>
                </c:pt>
                <c:pt idx="13">
                  <c:v>54460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4C7-4B52-923B-A66E51BEE9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5609512"/>
        <c:axId val="215609904"/>
      </c:lineChart>
      <c:catAx>
        <c:axId val="2156095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25000"/>
                <a:lumOff val="75000"/>
              </a:schemeClr>
            </a:solidFill>
          </a:ln>
          <a:effectLst/>
        </c:spPr>
        <c:txPr>
          <a:bodyPr rot="0" spcFirstLastPara="1" vertOverflow="ellipsis" vert="wordArtVertRtl" wrap="square" anchor="ctr" anchorCtr="1"/>
          <a:lstStyle/>
          <a:p>
            <a:pPr>
              <a:defRPr sz="14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15609904"/>
        <c:crosses val="autoZero"/>
        <c:auto val="1"/>
        <c:lblAlgn val="ctr"/>
        <c:lblOffset val="100"/>
        <c:noMultiLvlLbl val="1"/>
      </c:catAx>
      <c:valAx>
        <c:axId val="215609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sz="1000"/>
                  <a:t>（千人・千世帯）</a:t>
                </a:r>
              </a:p>
            </c:rich>
          </c:tx>
          <c:layout>
            <c:manualLayout>
              <c:xMode val="edge"/>
              <c:yMode val="edge"/>
              <c:x val="5.5873935808785323E-2"/>
              <c:y val="5.3838523915853802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;&quot;△ &quot;#,##0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25000"/>
                <a:lumOff val="7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15609512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568527918781727"/>
          <c:y val="0.9404367140674581"/>
          <c:w val="0.35510971786833856"/>
          <c:h val="3.88716613247863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53</xdr:row>
      <xdr:rowOff>0</xdr:rowOff>
    </xdr:from>
    <xdr:to>
      <xdr:col>2</xdr:col>
      <xdr:colOff>0</xdr:colOff>
      <xdr:row>53</xdr:row>
      <xdr:rowOff>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ShapeType="1"/>
        </xdr:cNvSpPr>
      </xdr:nvSpPr>
      <xdr:spPr bwMode="auto">
        <a:xfrm>
          <a:off x="1352550" y="857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53</xdr:row>
      <xdr:rowOff>0</xdr:rowOff>
    </xdr:from>
    <xdr:to>
      <xdr:col>2</xdr:col>
      <xdr:colOff>0</xdr:colOff>
      <xdr:row>53</xdr:row>
      <xdr:rowOff>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>
          <a:spLocks noChangeShapeType="1"/>
        </xdr:cNvSpPr>
      </xdr:nvSpPr>
      <xdr:spPr bwMode="auto">
        <a:xfrm>
          <a:off x="1352550" y="857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53</xdr:row>
      <xdr:rowOff>0</xdr:rowOff>
    </xdr:from>
    <xdr:to>
      <xdr:col>2</xdr:col>
      <xdr:colOff>0</xdr:colOff>
      <xdr:row>53</xdr:row>
      <xdr:rowOff>0</xdr:rowOff>
    </xdr:to>
    <xdr:sp macro="" textlink="">
      <xdr:nvSpPr>
        <xdr:cNvPr id="4" name="Line 4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 noChangeShapeType="1"/>
        </xdr:cNvSpPr>
      </xdr:nvSpPr>
      <xdr:spPr bwMode="auto">
        <a:xfrm>
          <a:off x="1352550" y="857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53</xdr:row>
      <xdr:rowOff>0</xdr:rowOff>
    </xdr:from>
    <xdr:to>
      <xdr:col>2</xdr:col>
      <xdr:colOff>0</xdr:colOff>
      <xdr:row>53</xdr:row>
      <xdr:rowOff>0</xdr:rowOff>
    </xdr:to>
    <xdr:sp macro="" textlink="">
      <xdr:nvSpPr>
        <xdr:cNvPr id="5" name="Line 5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>
          <a:spLocks noChangeShapeType="1"/>
        </xdr:cNvSpPr>
      </xdr:nvSpPr>
      <xdr:spPr bwMode="auto">
        <a:xfrm>
          <a:off x="1352550" y="857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53</xdr:row>
      <xdr:rowOff>0</xdr:rowOff>
    </xdr:from>
    <xdr:to>
      <xdr:col>2</xdr:col>
      <xdr:colOff>0</xdr:colOff>
      <xdr:row>53</xdr:row>
      <xdr:rowOff>0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>
          <a:spLocks noChangeShapeType="1"/>
        </xdr:cNvSpPr>
      </xdr:nvSpPr>
      <xdr:spPr bwMode="auto">
        <a:xfrm>
          <a:off x="1352550" y="857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53</xdr:row>
      <xdr:rowOff>0</xdr:rowOff>
    </xdr:from>
    <xdr:to>
      <xdr:col>2</xdr:col>
      <xdr:colOff>0</xdr:colOff>
      <xdr:row>53</xdr:row>
      <xdr:rowOff>0</xdr:rowOff>
    </xdr:to>
    <xdr:sp macro="" textlink="">
      <xdr:nvSpPr>
        <xdr:cNvPr id="7" name="Line 7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>
          <a:spLocks noChangeShapeType="1"/>
        </xdr:cNvSpPr>
      </xdr:nvSpPr>
      <xdr:spPr bwMode="auto">
        <a:xfrm>
          <a:off x="1352550" y="857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53</xdr:row>
      <xdr:rowOff>0</xdr:rowOff>
    </xdr:from>
    <xdr:to>
      <xdr:col>2</xdr:col>
      <xdr:colOff>0</xdr:colOff>
      <xdr:row>53</xdr:row>
      <xdr:rowOff>0</xdr:rowOff>
    </xdr:to>
    <xdr:sp macro="" textlink="">
      <xdr:nvSpPr>
        <xdr:cNvPr id="8" name="Line 8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>
          <a:spLocks noChangeShapeType="1"/>
        </xdr:cNvSpPr>
      </xdr:nvSpPr>
      <xdr:spPr bwMode="auto">
        <a:xfrm>
          <a:off x="1352550" y="857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32</xdr:row>
      <xdr:rowOff>673100</xdr:rowOff>
    </xdr:from>
    <xdr:to>
      <xdr:col>1</xdr:col>
      <xdr:colOff>539750</xdr:colOff>
      <xdr:row>34</xdr:row>
      <xdr:rowOff>609600</xdr:rowOff>
    </xdr:to>
    <xdr:sp macro="" textlink="">
      <xdr:nvSpPr>
        <xdr:cNvPr id="9" name="Line 9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>
          <a:spLocks noChangeShapeType="1"/>
        </xdr:cNvSpPr>
      </xdr:nvSpPr>
      <xdr:spPr bwMode="auto">
        <a:xfrm>
          <a:off x="0" y="5140325"/>
          <a:ext cx="1216025" cy="346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53</xdr:row>
      <xdr:rowOff>0</xdr:rowOff>
    </xdr:from>
    <xdr:to>
      <xdr:col>2</xdr:col>
      <xdr:colOff>0</xdr:colOff>
      <xdr:row>53</xdr:row>
      <xdr:rowOff>0</xdr:rowOff>
    </xdr:to>
    <xdr:sp macro="" textlink="">
      <xdr:nvSpPr>
        <xdr:cNvPr id="10" name="Line 10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>
          <a:spLocks noChangeShapeType="1"/>
        </xdr:cNvSpPr>
      </xdr:nvSpPr>
      <xdr:spPr bwMode="auto">
        <a:xfrm>
          <a:off x="1352550" y="857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53</xdr:row>
      <xdr:rowOff>0</xdr:rowOff>
    </xdr:from>
    <xdr:to>
      <xdr:col>2</xdr:col>
      <xdr:colOff>0</xdr:colOff>
      <xdr:row>53</xdr:row>
      <xdr:rowOff>0</xdr:rowOff>
    </xdr:to>
    <xdr:sp macro="" textlink="">
      <xdr:nvSpPr>
        <xdr:cNvPr id="11" name="Line 11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>
          <a:spLocks noChangeShapeType="1"/>
        </xdr:cNvSpPr>
      </xdr:nvSpPr>
      <xdr:spPr bwMode="auto">
        <a:xfrm>
          <a:off x="1352550" y="857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53</xdr:row>
      <xdr:rowOff>0</xdr:rowOff>
    </xdr:from>
    <xdr:to>
      <xdr:col>2</xdr:col>
      <xdr:colOff>0</xdr:colOff>
      <xdr:row>53</xdr:row>
      <xdr:rowOff>0</xdr:rowOff>
    </xdr:to>
    <xdr:sp macro="" textlink="">
      <xdr:nvSpPr>
        <xdr:cNvPr id="12" name="Line 12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>
          <a:spLocks noChangeShapeType="1"/>
        </xdr:cNvSpPr>
      </xdr:nvSpPr>
      <xdr:spPr bwMode="auto">
        <a:xfrm>
          <a:off x="1352550" y="857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53</xdr:row>
      <xdr:rowOff>0</xdr:rowOff>
    </xdr:from>
    <xdr:to>
      <xdr:col>2</xdr:col>
      <xdr:colOff>0</xdr:colOff>
      <xdr:row>53</xdr:row>
      <xdr:rowOff>0</xdr:rowOff>
    </xdr:to>
    <xdr:sp macro="" textlink="">
      <xdr:nvSpPr>
        <xdr:cNvPr id="13" name="Line 13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>
          <a:spLocks noChangeShapeType="1"/>
        </xdr:cNvSpPr>
      </xdr:nvSpPr>
      <xdr:spPr bwMode="auto">
        <a:xfrm>
          <a:off x="1352550" y="857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53</xdr:row>
      <xdr:rowOff>0</xdr:rowOff>
    </xdr:from>
    <xdr:to>
      <xdr:col>2</xdr:col>
      <xdr:colOff>0</xdr:colOff>
      <xdr:row>53</xdr:row>
      <xdr:rowOff>0</xdr:rowOff>
    </xdr:to>
    <xdr:sp macro="" textlink="">
      <xdr:nvSpPr>
        <xdr:cNvPr id="14" name="Line 14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>
          <a:spLocks noChangeShapeType="1"/>
        </xdr:cNvSpPr>
      </xdr:nvSpPr>
      <xdr:spPr bwMode="auto">
        <a:xfrm>
          <a:off x="1352550" y="857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53</xdr:row>
      <xdr:rowOff>0</xdr:rowOff>
    </xdr:from>
    <xdr:to>
      <xdr:col>2</xdr:col>
      <xdr:colOff>0</xdr:colOff>
      <xdr:row>53</xdr:row>
      <xdr:rowOff>0</xdr:rowOff>
    </xdr:to>
    <xdr:sp macro="" textlink="">
      <xdr:nvSpPr>
        <xdr:cNvPr id="15" name="Line 15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SpPr>
          <a:spLocks noChangeShapeType="1"/>
        </xdr:cNvSpPr>
      </xdr:nvSpPr>
      <xdr:spPr bwMode="auto">
        <a:xfrm>
          <a:off x="1352550" y="857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53</xdr:row>
      <xdr:rowOff>0</xdr:rowOff>
    </xdr:from>
    <xdr:to>
      <xdr:col>2</xdr:col>
      <xdr:colOff>0</xdr:colOff>
      <xdr:row>53</xdr:row>
      <xdr:rowOff>0</xdr:rowOff>
    </xdr:to>
    <xdr:sp macro="" textlink="">
      <xdr:nvSpPr>
        <xdr:cNvPr id="16" name="Line 16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>
          <a:spLocks noChangeShapeType="1"/>
        </xdr:cNvSpPr>
      </xdr:nvSpPr>
      <xdr:spPr bwMode="auto">
        <a:xfrm>
          <a:off x="1352550" y="857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53</xdr:row>
      <xdr:rowOff>0</xdr:rowOff>
    </xdr:from>
    <xdr:to>
      <xdr:col>2</xdr:col>
      <xdr:colOff>0</xdr:colOff>
      <xdr:row>53</xdr:row>
      <xdr:rowOff>0</xdr:rowOff>
    </xdr:to>
    <xdr:sp macro="" textlink="">
      <xdr:nvSpPr>
        <xdr:cNvPr id="17" name="Line 17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SpPr>
          <a:spLocks noChangeShapeType="1"/>
        </xdr:cNvSpPr>
      </xdr:nvSpPr>
      <xdr:spPr bwMode="auto">
        <a:xfrm>
          <a:off x="1352550" y="857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53</xdr:row>
      <xdr:rowOff>0</xdr:rowOff>
    </xdr:from>
    <xdr:to>
      <xdr:col>2</xdr:col>
      <xdr:colOff>0</xdr:colOff>
      <xdr:row>53</xdr:row>
      <xdr:rowOff>0</xdr:rowOff>
    </xdr:to>
    <xdr:sp macro="" textlink="">
      <xdr:nvSpPr>
        <xdr:cNvPr id="18" name="Line 18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>
          <a:spLocks noChangeShapeType="1"/>
        </xdr:cNvSpPr>
      </xdr:nvSpPr>
      <xdr:spPr bwMode="auto">
        <a:xfrm>
          <a:off x="1352550" y="857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53</xdr:row>
      <xdr:rowOff>0</xdr:rowOff>
    </xdr:from>
    <xdr:to>
      <xdr:col>2</xdr:col>
      <xdr:colOff>0</xdr:colOff>
      <xdr:row>53</xdr:row>
      <xdr:rowOff>0</xdr:rowOff>
    </xdr:to>
    <xdr:sp macro="" textlink="">
      <xdr:nvSpPr>
        <xdr:cNvPr id="19" name="Line 19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>
          <a:spLocks noChangeShapeType="1"/>
        </xdr:cNvSpPr>
      </xdr:nvSpPr>
      <xdr:spPr bwMode="auto">
        <a:xfrm>
          <a:off x="1352550" y="857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53</xdr:row>
      <xdr:rowOff>0</xdr:rowOff>
    </xdr:from>
    <xdr:to>
      <xdr:col>2</xdr:col>
      <xdr:colOff>0</xdr:colOff>
      <xdr:row>53</xdr:row>
      <xdr:rowOff>0</xdr:rowOff>
    </xdr:to>
    <xdr:sp macro="" textlink="">
      <xdr:nvSpPr>
        <xdr:cNvPr id="20" name="Line 20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>
          <a:spLocks noChangeShapeType="1"/>
        </xdr:cNvSpPr>
      </xdr:nvSpPr>
      <xdr:spPr bwMode="auto">
        <a:xfrm>
          <a:off x="1352550" y="857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53</xdr:row>
      <xdr:rowOff>0</xdr:rowOff>
    </xdr:from>
    <xdr:to>
      <xdr:col>2</xdr:col>
      <xdr:colOff>0</xdr:colOff>
      <xdr:row>53</xdr:row>
      <xdr:rowOff>0</xdr:rowOff>
    </xdr:to>
    <xdr:sp macro="" textlink="">
      <xdr:nvSpPr>
        <xdr:cNvPr id="21" name="Line 21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SpPr>
          <a:spLocks noChangeShapeType="1"/>
        </xdr:cNvSpPr>
      </xdr:nvSpPr>
      <xdr:spPr bwMode="auto">
        <a:xfrm>
          <a:off x="1352550" y="857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53</xdr:row>
      <xdr:rowOff>0</xdr:rowOff>
    </xdr:from>
    <xdr:to>
      <xdr:col>2</xdr:col>
      <xdr:colOff>0</xdr:colOff>
      <xdr:row>53</xdr:row>
      <xdr:rowOff>0</xdr:rowOff>
    </xdr:to>
    <xdr:sp macro="" textlink="">
      <xdr:nvSpPr>
        <xdr:cNvPr id="22" name="Line 22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>
          <a:spLocks noChangeShapeType="1"/>
        </xdr:cNvSpPr>
      </xdr:nvSpPr>
      <xdr:spPr bwMode="auto">
        <a:xfrm>
          <a:off x="1352550" y="857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53</xdr:row>
      <xdr:rowOff>0</xdr:rowOff>
    </xdr:from>
    <xdr:to>
      <xdr:col>2</xdr:col>
      <xdr:colOff>0</xdr:colOff>
      <xdr:row>53</xdr:row>
      <xdr:rowOff>0</xdr:rowOff>
    </xdr:to>
    <xdr:sp macro="" textlink="">
      <xdr:nvSpPr>
        <xdr:cNvPr id="23" name="Line 23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>
          <a:spLocks noChangeShapeType="1"/>
        </xdr:cNvSpPr>
      </xdr:nvSpPr>
      <xdr:spPr bwMode="auto">
        <a:xfrm>
          <a:off x="1352550" y="857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53</xdr:row>
      <xdr:rowOff>0</xdr:rowOff>
    </xdr:from>
    <xdr:to>
      <xdr:col>2</xdr:col>
      <xdr:colOff>0</xdr:colOff>
      <xdr:row>53</xdr:row>
      <xdr:rowOff>0</xdr:rowOff>
    </xdr:to>
    <xdr:sp macro="" textlink="">
      <xdr:nvSpPr>
        <xdr:cNvPr id="24" name="Line 24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>
          <a:spLocks noChangeShapeType="1"/>
        </xdr:cNvSpPr>
      </xdr:nvSpPr>
      <xdr:spPr bwMode="auto">
        <a:xfrm>
          <a:off x="1352550" y="857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53</xdr:row>
      <xdr:rowOff>0</xdr:rowOff>
    </xdr:from>
    <xdr:to>
      <xdr:col>2</xdr:col>
      <xdr:colOff>0</xdr:colOff>
      <xdr:row>53</xdr:row>
      <xdr:rowOff>0</xdr:rowOff>
    </xdr:to>
    <xdr:sp macro="" textlink="">
      <xdr:nvSpPr>
        <xdr:cNvPr id="25" name="Line 25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SpPr>
          <a:spLocks noChangeShapeType="1"/>
        </xdr:cNvSpPr>
      </xdr:nvSpPr>
      <xdr:spPr bwMode="auto">
        <a:xfrm>
          <a:off x="1352550" y="857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111125</xdr:colOff>
      <xdr:row>8</xdr:row>
      <xdr:rowOff>15874</xdr:rowOff>
    </xdr:from>
    <xdr:to>
      <xdr:col>10</xdr:col>
      <xdr:colOff>920750</xdr:colOff>
      <xdr:row>24</xdr:row>
      <xdr:rowOff>391874</xdr:rowOff>
    </xdr:to>
    <xdr:graphicFrame macro="">
      <xdr:nvGraphicFramePr>
        <xdr:cNvPr id="26" name="グラフ 110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W55"/>
  <sheetViews>
    <sheetView tabSelected="1" view="pageBreakPreview" zoomScale="50" zoomScaleNormal="50" zoomScaleSheetLayoutView="50" workbookViewId="0">
      <selection activeCell="Q39" sqref="Q39"/>
    </sheetView>
  </sheetViews>
  <sheetFormatPr defaultColWidth="8.90625" defaultRowHeight="23.5" x14ac:dyDescent="0.2"/>
  <cols>
    <col min="1" max="2" width="8.1796875" style="3" customWidth="1"/>
    <col min="3" max="11" width="13.90625" style="3" customWidth="1"/>
    <col min="12" max="12" width="17.08984375" style="3" customWidth="1"/>
    <col min="13" max="14" width="14" style="3" customWidth="1"/>
    <col min="15" max="15" width="9.36328125" style="3" customWidth="1"/>
    <col min="16" max="16" width="17.6328125" style="3" customWidth="1"/>
    <col min="17" max="17" width="18.90625" style="3" customWidth="1"/>
    <col min="18" max="18" width="12.453125" style="3" customWidth="1"/>
    <col min="19" max="19" width="15.36328125" style="3" customWidth="1"/>
    <col min="20" max="20" width="8.90625" style="3"/>
    <col min="21" max="21" width="12.81640625" style="3" bestFit="1" customWidth="1"/>
    <col min="22" max="16384" width="8.90625" style="3"/>
  </cols>
  <sheetData>
    <row r="1" spans="1:23" ht="34.5" customHeight="1" thickBot="1" x14ac:dyDescent="0.25">
      <c r="A1" s="1" t="s">
        <v>38</v>
      </c>
      <c r="E1" s="1" t="s">
        <v>43</v>
      </c>
      <c r="L1" s="168" t="s">
        <v>42</v>
      </c>
      <c r="M1" s="168"/>
      <c r="N1" s="168"/>
      <c r="W1" s="7"/>
    </row>
    <row r="2" spans="1:23" ht="24.75" customHeight="1" x14ac:dyDescent="0.2">
      <c r="A2" s="173" t="s">
        <v>3</v>
      </c>
      <c r="B2" s="131"/>
      <c r="C2" s="121" t="s">
        <v>37</v>
      </c>
      <c r="D2" s="122"/>
      <c r="E2" s="122"/>
      <c r="F2" s="122"/>
      <c r="G2" s="122" t="s">
        <v>4</v>
      </c>
      <c r="H2" s="122"/>
      <c r="I2" s="122"/>
      <c r="J2" s="134"/>
      <c r="K2" s="26"/>
      <c r="L2" s="135" t="s">
        <v>3</v>
      </c>
      <c r="M2" s="119" t="s">
        <v>27</v>
      </c>
      <c r="N2" s="131" t="s">
        <v>26</v>
      </c>
    </row>
    <row r="3" spans="1:23" ht="20.25" customHeight="1" x14ac:dyDescent="0.2">
      <c r="A3" s="158"/>
      <c r="B3" s="157"/>
      <c r="C3" s="138" t="s">
        <v>5</v>
      </c>
      <c r="D3" s="140" t="s">
        <v>29</v>
      </c>
      <c r="E3" s="140"/>
      <c r="F3" s="140"/>
      <c r="G3" s="140" t="s">
        <v>5</v>
      </c>
      <c r="H3" s="140" t="s">
        <v>29</v>
      </c>
      <c r="I3" s="140"/>
      <c r="J3" s="157"/>
      <c r="K3" s="26"/>
      <c r="L3" s="136"/>
      <c r="M3" s="129"/>
      <c r="N3" s="132"/>
    </row>
    <row r="4" spans="1:23" ht="20.25" customHeight="1" thickBot="1" x14ac:dyDescent="0.25">
      <c r="A4" s="167"/>
      <c r="B4" s="133"/>
      <c r="C4" s="139"/>
      <c r="D4" s="27" t="s">
        <v>2</v>
      </c>
      <c r="E4" s="27" t="s">
        <v>1</v>
      </c>
      <c r="F4" s="27" t="s">
        <v>0</v>
      </c>
      <c r="G4" s="156"/>
      <c r="H4" s="27" t="s">
        <v>2</v>
      </c>
      <c r="I4" s="27" t="s">
        <v>1</v>
      </c>
      <c r="J4" s="28" t="s">
        <v>0</v>
      </c>
      <c r="L4" s="137"/>
      <c r="M4" s="130"/>
      <c r="N4" s="133"/>
    </row>
    <row r="5" spans="1:23" ht="34.5" customHeight="1" x14ac:dyDescent="0.2">
      <c r="A5" s="174" t="s">
        <v>45</v>
      </c>
      <c r="B5" s="120"/>
      <c r="C5" s="9">
        <v>4247</v>
      </c>
      <c r="D5" s="13">
        <v>6198</v>
      </c>
      <c r="E5" s="13">
        <v>6207</v>
      </c>
      <c r="F5" s="13">
        <v>12405</v>
      </c>
      <c r="G5" s="13">
        <v>14431</v>
      </c>
      <c r="H5" s="13">
        <v>21441</v>
      </c>
      <c r="I5" s="13">
        <v>20187</v>
      </c>
      <c r="J5" s="14">
        <f>H5+I5</f>
        <v>41628</v>
      </c>
      <c r="L5" s="29">
        <v>20363</v>
      </c>
      <c r="M5" s="30">
        <v>2984</v>
      </c>
      <c r="N5" s="8">
        <v>15125</v>
      </c>
      <c r="Q5" s="3" t="s">
        <v>36</v>
      </c>
    </row>
    <row r="6" spans="1:23" ht="34.5" customHeight="1" x14ac:dyDescent="0.2">
      <c r="A6" s="171">
        <v>14</v>
      </c>
      <c r="B6" s="172"/>
      <c r="C6" s="9">
        <v>4232</v>
      </c>
      <c r="D6" s="13">
        <v>6215</v>
      </c>
      <c r="E6" s="13">
        <v>6223</v>
      </c>
      <c r="F6" s="13">
        <v>12438</v>
      </c>
      <c r="G6" s="13">
        <v>14723</v>
      </c>
      <c r="H6" s="13">
        <v>21583</v>
      </c>
      <c r="I6" s="13">
        <v>20349</v>
      </c>
      <c r="J6" s="14">
        <f>H6+I6</f>
        <v>41932</v>
      </c>
      <c r="L6" s="31">
        <v>22190</v>
      </c>
      <c r="M6" s="32">
        <v>3110</v>
      </c>
      <c r="N6" s="14">
        <v>15033</v>
      </c>
    </row>
    <row r="7" spans="1:23" ht="34.5" customHeight="1" thickBot="1" x14ac:dyDescent="0.25">
      <c r="A7" s="167">
        <v>15</v>
      </c>
      <c r="B7" s="133"/>
      <c r="C7" s="10">
        <v>4209</v>
      </c>
      <c r="D7" s="19">
        <v>6190</v>
      </c>
      <c r="E7" s="19">
        <v>6228</v>
      </c>
      <c r="F7" s="19">
        <v>12418</v>
      </c>
      <c r="G7" s="19">
        <v>15061</v>
      </c>
      <c r="H7" s="19">
        <v>21756</v>
      </c>
      <c r="I7" s="19">
        <v>20410</v>
      </c>
      <c r="J7" s="11">
        <f>H7+I7</f>
        <v>42166</v>
      </c>
      <c r="L7" s="31">
        <v>24016</v>
      </c>
      <c r="M7" s="32">
        <v>3497</v>
      </c>
      <c r="N7" s="14">
        <v>16548</v>
      </c>
      <c r="Q7" s="3" t="s">
        <v>35</v>
      </c>
    </row>
    <row r="8" spans="1:23" ht="34.5" customHeight="1" thickBot="1" x14ac:dyDescent="0.25">
      <c r="A8" s="33"/>
      <c r="B8" s="33"/>
      <c r="C8" s="34"/>
      <c r="D8" s="34"/>
      <c r="E8" s="34"/>
      <c r="F8" s="34"/>
      <c r="G8" s="34"/>
      <c r="H8" s="34"/>
      <c r="I8" s="34"/>
      <c r="J8" s="34"/>
      <c r="L8" s="31">
        <v>25842</v>
      </c>
      <c r="M8" s="32">
        <v>4115</v>
      </c>
      <c r="N8" s="14">
        <v>18646</v>
      </c>
      <c r="Q8" s="3" t="s">
        <v>34</v>
      </c>
    </row>
    <row r="9" spans="1:23" ht="34.5" customHeight="1" x14ac:dyDescent="0.2">
      <c r="A9" s="150" t="s">
        <v>3</v>
      </c>
      <c r="B9" s="151"/>
      <c r="C9" s="141" t="s">
        <v>32</v>
      </c>
      <c r="D9" s="142"/>
      <c r="E9" s="142"/>
      <c r="F9" s="143"/>
      <c r="L9" s="31">
        <v>27668</v>
      </c>
      <c r="M9" s="32">
        <v>6185</v>
      </c>
      <c r="N9" s="14">
        <v>25333</v>
      </c>
      <c r="Q9" s="3" t="s">
        <v>33</v>
      </c>
    </row>
    <row r="10" spans="1:23" ht="34.5" customHeight="1" x14ac:dyDescent="0.2">
      <c r="A10" s="152"/>
      <c r="B10" s="153"/>
      <c r="C10" s="144" t="s">
        <v>30</v>
      </c>
      <c r="D10" s="146" t="s">
        <v>29</v>
      </c>
      <c r="E10" s="147"/>
      <c r="F10" s="148"/>
      <c r="L10" s="31">
        <v>29495</v>
      </c>
      <c r="M10" s="32">
        <v>9255</v>
      </c>
      <c r="N10" s="14">
        <v>32729</v>
      </c>
      <c r="Q10" s="3" t="s">
        <v>31</v>
      </c>
    </row>
    <row r="11" spans="1:23" ht="34.5" customHeight="1" thickBot="1" x14ac:dyDescent="0.25">
      <c r="A11" s="154"/>
      <c r="B11" s="155"/>
      <c r="C11" s="145"/>
      <c r="D11" s="35" t="s">
        <v>2</v>
      </c>
      <c r="E11" s="35" t="s">
        <v>1</v>
      </c>
      <c r="F11" s="18" t="s">
        <v>6</v>
      </c>
      <c r="G11" s="12"/>
      <c r="H11" s="12"/>
      <c r="I11" s="12"/>
      <c r="J11" s="12"/>
      <c r="L11" s="31">
        <v>31321</v>
      </c>
      <c r="M11" s="32">
        <v>11199</v>
      </c>
      <c r="N11" s="14">
        <v>39212</v>
      </c>
      <c r="Q11" s="3" t="s">
        <v>28</v>
      </c>
    </row>
    <row r="12" spans="1:23" ht="34.5" customHeight="1" x14ac:dyDescent="0.2">
      <c r="A12" s="141" t="s">
        <v>44</v>
      </c>
      <c r="B12" s="143"/>
      <c r="C12" s="36">
        <v>19551</v>
      </c>
      <c r="D12" s="20">
        <v>28102</v>
      </c>
      <c r="E12" s="20">
        <v>26799</v>
      </c>
      <c r="F12" s="21">
        <v>54901</v>
      </c>
      <c r="G12" s="37"/>
      <c r="H12" s="37"/>
      <c r="I12" s="37"/>
      <c r="J12" s="37"/>
      <c r="K12" s="37"/>
      <c r="L12" s="38">
        <v>33147</v>
      </c>
      <c r="M12" s="15">
        <v>13772</v>
      </c>
      <c r="N12" s="17">
        <v>46093</v>
      </c>
      <c r="P12" s="37"/>
      <c r="Q12" s="39" t="s">
        <v>3</v>
      </c>
      <c r="R12" s="40" t="s">
        <v>27</v>
      </c>
      <c r="S12" s="41" t="s">
        <v>26</v>
      </c>
    </row>
    <row r="13" spans="1:23" ht="34.5" customHeight="1" x14ac:dyDescent="0.2">
      <c r="A13" s="149">
        <v>17</v>
      </c>
      <c r="B13" s="148"/>
      <c r="C13" s="9">
        <v>19608</v>
      </c>
      <c r="D13" s="13">
        <v>28513</v>
      </c>
      <c r="E13" s="13">
        <v>26812</v>
      </c>
      <c r="F13" s="14">
        <v>55325</v>
      </c>
      <c r="G13" s="37"/>
      <c r="H13" s="37"/>
      <c r="I13" s="37"/>
      <c r="J13" s="37"/>
      <c r="K13" s="37"/>
      <c r="L13" s="31">
        <v>34973</v>
      </c>
      <c r="M13" s="32">
        <v>16483</v>
      </c>
      <c r="N13" s="14">
        <v>51372</v>
      </c>
      <c r="O13" s="37"/>
      <c r="P13" s="37"/>
      <c r="Q13" s="42">
        <v>20363</v>
      </c>
      <c r="R13" s="43">
        <v>2984</v>
      </c>
      <c r="S13" s="44">
        <v>15125</v>
      </c>
      <c r="U13" s="45">
        <v>20363</v>
      </c>
    </row>
    <row r="14" spans="1:23" ht="34.5" customHeight="1" x14ac:dyDescent="0.2">
      <c r="A14" s="149">
        <v>18</v>
      </c>
      <c r="B14" s="148"/>
      <c r="C14" s="32">
        <v>20894</v>
      </c>
      <c r="D14" s="46">
        <v>28624</v>
      </c>
      <c r="E14" s="46">
        <v>26650</v>
      </c>
      <c r="F14" s="14">
        <v>55274</v>
      </c>
      <c r="G14" s="47"/>
      <c r="H14" s="47"/>
      <c r="I14" s="47"/>
      <c r="J14" s="47"/>
      <c r="L14" s="38">
        <v>36800</v>
      </c>
      <c r="M14" s="15">
        <v>17854</v>
      </c>
      <c r="N14" s="17">
        <v>53740</v>
      </c>
      <c r="O14" s="37"/>
      <c r="Q14" s="42">
        <v>22190</v>
      </c>
      <c r="R14" s="43">
        <v>3110</v>
      </c>
      <c r="S14" s="44">
        <v>15033</v>
      </c>
      <c r="U14" s="48"/>
    </row>
    <row r="15" spans="1:23" ht="34.5" customHeight="1" x14ac:dyDescent="0.2">
      <c r="A15" s="149">
        <v>19</v>
      </c>
      <c r="B15" s="148"/>
      <c r="C15" s="32">
        <v>21337</v>
      </c>
      <c r="D15" s="46">
        <v>28620</v>
      </c>
      <c r="E15" s="46">
        <v>26601</v>
      </c>
      <c r="F15" s="14">
        <v>55221</v>
      </c>
      <c r="G15" s="47"/>
      <c r="H15" s="47"/>
      <c r="I15" s="47"/>
      <c r="J15" s="47"/>
      <c r="L15" s="38">
        <v>38626</v>
      </c>
      <c r="M15" s="49">
        <v>19608</v>
      </c>
      <c r="N15" s="17">
        <v>55325</v>
      </c>
      <c r="Q15" s="42">
        <v>24016</v>
      </c>
      <c r="R15" s="43">
        <v>3497</v>
      </c>
      <c r="S15" s="44">
        <v>16548</v>
      </c>
      <c r="U15" s="48"/>
    </row>
    <row r="16" spans="1:23" ht="34.5" customHeight="1" x14ac:dyDescent="0.2">
      <c r="A16" s="149">
        <v>20</v>
      </c>
      <c r="B16" s="148"/>
      <c r="C16" s="9">
        <v>21734</v>
      </c>
      <c r="D16" s="13">
        <v>28595</v>
      </c>
      <c r="E16" s="13">
        <v>26551</v>
      </c>
      <c r="F16" s="14">
        <v>55146</v>
      </c>
      <c r="G16" s="50"/>
      <c r="H16" s="50"/>
      <c r="I16" s="50"/>
      <c r="J16" s="50"/>
      <c r="L16" s="31">
        <v>40452</v>
      </c>
      <c r="M16" s="32">
        <v>20463</v>
      </c>
      <c r="N16" s="14">
        <v>54614</v>
      </c>
      <c r="Q16" s="42">
        <v>25842</v>
      </c>
      <c r="R16" s="43">
        <v>4115</v>
      </c>
      <c r="S16" s="44">
        <v>18646</v>
      </c>
      <c r="U16" s="48"/>
    </row>
    <row r="17" spans="1:21" ht="34.5" customHeight="1" x14ac:dyDescent="0.2">
      <c r="A17" s="149">
        <v>21</v>
      </c>
      <c r="B17" s="148"/>
      <c r="C17" s="9">
        <v>21627</v>
      </c>
      <c r="D17" s="13">
        <v>28206</v>
      </c>
      <c r="E17" s="13">
        <v>26269</v>
      </c>
      <c r="F17" s="14">
        <v>54475</v>
      </c>
      <c r="G17" s="50"/>
      <c r="H17" s="50"/>
      <c r="I17" s="50"/>
      <c r="J17" s="50"/>
      <c r="L17" s="51">
        <v>42278</v>
      </c>
      <c r="M17" s="52">
        <v>21286</v>
      </c>
      <c r="N17" s="22">
        <v>54289</v>
      </c>
      <c r="Q17" s="42">
        <v>27668</v>
      </c>
      <c r="R17" s="43">
        <v>6185</v>
      </c>
      <c r="S17" s="44">
        <v>25333</v>
      </c>
      <c r="U17" s="48"/>
    </row>
    <row r="18" spans="1:21" ht="34.5" customHeight="1" thickBot="1" x14ac:dyDescent="0.25">
      <c r="A18" s="149">
        <v>22</v>
      </c>
      <c r="B18" s="148"/>
      <c r="C18" s="9">
        <v>20463</v>
      </c>
      <c r="D18" s="13">
        <v>28199</v>
      </c>
      <c r="E18" s="13">
        <v>26415</v>
      </c>
      <c r="F18" s="14">
        <v>54614</v>
      </c>
      <c r="G18" s="50"/>
      <c r="H18" s="50"/>
      <c r="I18" s="50"/>
      <c r="J18" s="50"/>
      <c r="L18" s="53" t="s">
        <v>50</v>
      </c>
      <c r="M18" s="54">
        <v>22498</v>
      </c>
      <c r="N18" s="11">
        <v>54460</v>
      </c>
      <c r="O18" s="55"/>
      <c r="Q18" s="42">
        <v>29495</v>
      </c>
      <c r="R18" s="43">
        <v>9255</v>
      </c>
      <c r="S18" s="44">
        <v>32729</v>
      </c>
      <c r="U18" s="48"/>
    </row>
    <row r="19" spans="1:21" ht="34.5" customHeight="1" x14ac:dyDescent="0.2">
      <c r="A19" s="149">
        <v>23</v>
      </c>
      <c r="B19" s="148"/>
      <c r="C19" s="9">
        <v>21320</v>
      </c>
      <c r="D19" s="13">
        <v>28102</v>
      </c>
      <c r="E19" s="13">
        <v>26205</v>
      </c>
      <c r="F19" s="14">
        <v>54307</v>
      </c>
      <c r="G19" s="50"/>
      <c r="H19" s="50"/>
      <c r="I19" s="50"/>
      <c r="J19" s="50"/>
      <c r="L19" s="56" t="s">
        <v>46</v>
      </c>
      <c r="M19" s="5"/>
      <c r="N19" s="5"/>
      <c r="O19" s="5"/>
      <c r="Q19" s="42">
        <v>31321</v>
      </c>
      <c r="R19" s="43">
        <v>11199</v>
      </c>
      <c r="S19" s="44">
        <v>39212</v>
      </c>
      <c r="U19" s="48"/>
    </row>
    <row r="20" spans="1:21" ht="34.5" customHeight="1" x14ac:dyDescent="0.2">
      <c r="A20" s="149">
        <v>24</v>
      </c>
      <c r="B20" s="148"/>
      <c r="C20" s="9">
        <v>21572</v>
      </c>
      <c r="D20" s="13">
        <v>28030</v>
      </c>
      <c r="E20" s="13">
        <v>26163</v>
      </c>
      <c r="F20" s="14">
        <v>54193</v>
      </c>
      <c r="G20" s="50"/>
      <c r="H20" s="50"/>
      <c r="I20" s="50"/>
      <c r="J20" s="50"/>
      <c r="L20" s="57" t="s">
        <v>47</v>
      </c>
      <c r="M20" s="5"/>
      <c r="N20" s="5"/>
      <c r="O20" s="5"/>
      <c r="Q20" s="42">
        <v>33147</v>
      </c>
      <c r="R20" s="58">
        <v>13772</v>
      </c>
      <c r="S20" s="59">
        <v>46093</v>
      </c>
      <c r="U20" s="48"/>
    </row>
    <row r="21" spans="1:21" ht="34.5" customHeight="1" x14ac:dyDescent="0.2">
      <c r="A21" s="149">
        <v>25</v>
      </c>
      <c r="B21" s="148"/>
      <c r="C21" s="9">
        <v>21679</v>
      </c>
      <c r="D21" s="13">
        <v>27957</v>
      </c>
      <c r="E21" s="13">
        <v>26159</v>
      </c>
      <c r="F21" s="14">
        <v>54116</v>
      </c>
      <c r="Q21" s="42">
        <v>34973</v>
      </c>
      <c r="R21" s="43">
        <v>16483</v>
      </c>
      <c r="S21" s="44">
        <v>51372</v>
      </c>
      <c r="U21" s="48"/>
    </row>
    <row r="22" spans="1:21" ht="34.5" customHeight="1" x14ac:dyDescent="0.2">
      <c r="A22" s="149">
        <v>26</v>
      </c>
      <c r="B22" s="148"/>
      <c r="C22" s="15">
        <v>21823</v>
      </c>
      <c r="D22" s="15">
        <v>27977</v>
      </c>
      <c r="E22" s="16">
        <v>26174</v>
      </c>
      <c r="F22" s="17">
        <v>54151</v>
      </c>
      <c r="Q22" s="42">
        <v>36800</v>
      </c>
      <c r="R22" s="58">
        <v>17854</v>
      </c>
      <c r="S22" s="59">
        <v>53740</v>
      </c>
      <c r="U22" s="48"/>
    </row>
    <row r="23" spans="1:21" ht="34.5" customHeight="1" x14ac:dyDescent="0.2">
      <c r="A23" s="149">
        <v>27</v>
      </c>
      <c r="B23" s="148"/>
      <c r="C23" s="9">
        <v>21286</v>
      </c>
      <c r="D23" s="13">
        <v>28117</v>
      </c>
      <c r="E23" s="9">
        <v>26172</v>
      </c>
      <c r="F23" s="60">
        <v>54289</v>
      </c>
      <c r="Q23" s="42">
        <v>38626</v>
      </c>
      <c r="R23" s="61">
        <v>19608</v>
      </c>
      <c r="S23" s="59">
        <v>55325</v>
      </c>
      <c r="U23" s="48"/>
    </row>
    <row r="24" spans="1:21" ht="34.5" customHeight="1" thickBot="1" x14ac:dyDescent="0.25">
      <c r="A24" s="149">
        <v>28</v>
      </c>
      <c r="B24" s="148"/>
      <c r="C24" s="15">
        <v>22438</v>
      </c>
      <c r="D24" s="16">
        <v>28292</v>
      </c>
      <c r="E24" s="15">
        <v>26230</v>
      </c>
      <c r="F24" s="62">
        <v>54522</v>
      </c>
      <c r="G24" s="4"/>
      <c r="Q24" s="63">
        <v>40452</v>
      </c>
      <c r="R24" s="64">
        <v>20463</v>
      </c>
      <c r="S24" s="65">
        <v>54614</v>
      </c>
      <c r="U24" s="66">
        <v>40452</v>
      </c>
    </row>
    <row r="25" spans="1:21" ht="34.5" customHeight="1" thickBot="1" x14ac:dyDescent="0.25">
      <c r="A25" s="149">
        <v>29</v>
      </c>
      <c r="B25" s="148"/>
      <c r="C25" s="15">
        <v>22466</v>
      </c>
      <c r="D25" s="16">
        <v>28251</v>
      </c>
      <c r="E25" s="15">
        <v>26159</v>
      </c>
      <c r="F25" s="62">
        <v>54410</v>
      </c>
      <c r="G25" s="4"/>
      <c r="Q25" s="67"/>
      <c r="R25" s="68"/>
      <c r="S25" s="69"/>
      <c r="U25" s="70"/>
    </row>
    <row r="26" spans="1:21" ht="34.5" customHeight="1" thickBot="1" x14ac:dyDescent="0.25">
      <c r="A26" s="149">
        <v>30</v>
      </c>
      <c r="B26" s="148"/>
      <c r="C26" s="71">
        <v>22702</v>
      </c>
      <c r="D26" s="72">
        <v>28231</v>
      </c>
      <c r="E26" s="72">
        <v>26198</v>
      </c>
      <c r="F26" s="73">
        <v>54429</v>
      </c>
      <c r="G26" s="74" t="s">
        <v>52</v>
      </c>
      <c r="H26" s="2"/>
      <c r="I26" s="2"/>
      <c r="J26" s="2"/>
      <c r="K26" s="2"/>
      <c r="L26" s="2"/>
      <c r="M26" s="2"/>
      <c r="N26" s="2"/>
      <c r="Q26" s="75">
        <v>42278</v>
      </c>
      <c r="R26" s="68">
        <v>20530</v>
      </c>
      <c r="S26" s="69">
        <v>54289</v>
      </c>
    </row>
    <row r="27" spans="1:21" ht="34.5" customHeight="1" thickBot="1" x14ac:dyDescent="0.25">
      <c r="A27" s="159" t="s">
        <v>39</v>
      </c>
      <c r="B27" s="160"/>
      <c r="C27" s="71">
        <v>23090</v>
      </c>
      <c r="D27" s="72">
        <v>28457</v>
      </c>
      <c r="E27" s="72">
        <v>26277</v>
      </c>
      <c r="F27" s="73">
        <v>54734</v>
      </c>
      <c r="G27" s="74" t="s">
        <v>48</v>
      </c>
      <c r="H27" s="2"/>
      <c r="I27" s="2"/>
      <c r="J27" s="2"/>
      <c r="K27" s="2"/>
      <c r="L27" s="2"/>
      <c r="M27" s="2"/>
      <c r="N27" s="2"/>
      <c r="Q27" s="75" t="s">
        <v>51</v>
      </c>
      <c r="R27" s="68">
        <v>22498</v>
      </c>
      <c r="S27" s="69">
        <v>54460</v>
      </c>
    </row>
    <row r="28" spans="1:21" ht="34.5" customHeight="1" x14ac:dyDescent="0.2">
      <c r="A28" s="161">
        <v>2</v>
      </c>
      <c r="B28" s="162"/>
      <c r="C28" s="98">
        <v>22498</v>
      </c>
      <c r="D28" s="99">
        <v>28168</v>
      </c>
      <c r="E28" s="99">
        <v>26292</v>
      </c>
      <c r="F28" s="100">
        <v>54460</v>
      </c>
      <c r="G28" s="76" t="s">
        <v>40</v>
      </c>
      <c r="H28" s="2"/>
      <c r="I28" s="2"/>
      <c r="J28" s="2"/>
      <c r="K28" s="2"/>
      <c r="L28" s="2"/>
      <c r="M28" s="2"/>
      <c r="N28" s="2"/>
      <c r="Q28" s="77"/>
      <c r="R28" s="52"/>
      <c r="S28" s="52"/>
    </row>
    <row r="29" spans="1:21" ht="34.5" customHeight="1" x14ac:dyDescent="0.2">
      <c r="A29" s="165">
        <v>3</v>
      </c>
      <c r="B29" s="166"/>
      <c r="C29" s="101">
        <v>23202</v>
      </c>
      <c r="D29" s="102">
        <v>27913</v>
      </c>
      <c r="E29" s="102">
        <v>26079</v>
      </c>
      <c r="F29" s="103">
        <v>53992</v>
      </c>
      <c r="G29" s="74" t="s">
        <v>41</v>
      </c>
      <c r="H29" s="2"/>
      <c r="I29" s="2"/>
      <c r="J29" s="2"/>
      <c r="K29" s="2"/>
      <c r="L29" s="2"/>
      <c r="M29" s="2"/>
      <c r="N29" s="2"/>
      <c r="Q29" s="77"/>
      <c r="R29" s="52"/>
      <c r="S29" s="52"/>
    </row>
    <row r="30" spans="1:21" ht="34.5" customHeight="1" x14ac:dyDescent="0.2">
      <c r="A30" s="165">
        <v>4</v>
      </c>
      <c r="B30" s="166"/>
      <c r="C30" s="101">
        <v>23316</v>
      </c>
      <c r="D30" s="102">
        <v>28011</v>
      </c>
      <c r="E30" s="102">
        <v>26051</v>
      </c>
      <c r="F30" s="103">
        <v>54062</v>
      </c>
      <c r="G30" s="76"/>
      <c r="H30" s="2"/>
      <c r="I30" s="2"/>
      <c r="J30" s="2"/>
      <c r="K30" s="2"/>
      <c r="L30" s="2"/>
      <c r="M30" s="2"/>
      <c r="N30" s="2"/>
      <c r="Q30" s="77"/>
      <c r="R30" s="52"/>
      <c r="S30" s="52"/>
    </row>
    <row r="31" spans="1:21" ht="29.25" customHeight="1" thickBot="1" x14ac:dyDescent="0.25">
      <c r="A31" s="163">
        <v>5</v>
      </c>
      <c r="B31" s="164"/>
      <c r="C31" s="104">
        <v>23224</v>
      </c>
      <c r="D31" s="105">
        <v>27857</v>
      </c>
      <c r="E31" s="105">
        <v>25961</v>
      </c>
      <c r="F31" s="106">
        <v>53818</v>
      </c>
      <c r="H31" s="2"/>
      <c r="I31" s="2"/>
      <c r="J31" s="2"/>
      <c r="K31" s="2"/>
      <c r="L31" s="2"/>
      <c r="M31" s="2"/>
      <c r="N31" s="2"/>
    </row>
    <row r="32" spans="1:21" ht="29.25" customHeight="1" x14ac:dyDescent="0.2">
      <c r="A32" s="74"/>
      <c r="B32" s="6"/>
      <c r="C32" s="6"/>
      <c r="D32" s="6"/>
      <c r="E32" s="6"/>
      <c r="F32" s="6"/>
      <c r="G32" s="4"/>
    </row>
    <row r="33" spans="1:16" ht="29.25" customHeight="1" thickBot="1" x14ac:dyDescent="0.25">
      <c r="A33" s="1" t="s">
        <v>25</v>
      </c>
      <c r="B33" s="7"/>
      <c r="C33" s="78"/>
      <c r="D33" s="78"/>
      <c r="E33" s="78"/>
      <c r="F33" s="79"/>
      <c r="G33" s="6"/>
      <c r="H33" s="6"/>
      <c r="I33" s="6"/>
      <c r="J33" s="6"/>
      <c r="K33" s="6"/>
      <c r="L33" s="6"/>
      <c r="M33" s="6"/>
      <c r="N33" s="6"/>
      <c r="O33" s="6"/>
      <c r="P33" s="6"/>
    </row>
    <row r="34" spans="1:16" ht="29.25" customHeight="1" x14ac:dyDescent="0.2">
      <c r="A34" s="80"/>
      <c r="B34" s="81" t="s">
        <v>3</v>
      </c>
      <c r="C34" s="123">
        <v>2</v>
      </c>
      <c r="D34" s="124"/>
      <c r="E34" s="125"/>
      <c r="F34" s="123">
        <v>3</v>
      </c>
      <c r="G34" s="124"/>
      <c r="H34" s="125"/>
      <c r="I34" s="123">
        <v>4</v>
      </c>
      <c r="J34" s="124"/>
      <c r="K34" s="125"/>
      <c r="L34" s="126">
        <v>5</v>
      </c>
      <c r="M34" s="127"/>
      <c r="N34" s="128"/>
      <c r="O34" s="78"/>
      <c r="P34" s="78"/>
    </row>
    <row r="35" spans="1:16" ht="39" customHeight="1" thickBot="1" x14ac:dyDescent="0.35">
      <c r="A35" s="82" t="s">
        <v>24</v>
      </c>
      <c r="B35" s="83"/>
      <c r="C35" s="84" t="s">
        <v>2</v>
      </c>
      <c r="D35" s="85" t="s">
        <v>1</v>
      </c>
      <c r="E35" s="86" t="s">
        <v>0</v>
      </c>
      <c r="F35" s="84" t="s">
        <v>2</v>
      </c>
      <c r="G35" s="85" t="s">
        <v>1</v>
      </c>
      <c r="H35" s="86" t="s">
        <v>0</v>
      </c>
      <c r="I35" s="84" t="s">
        <v>2</v>
      </c>
      <c r="J35" s="85" t="s">
        <v>1</v>
      </c>
      <c r="K35" s="86" t="s">
        <v>0</v>
      </c>
      <c r="L35" s="107" t="s">
        <v>2</v>
      </c>
      <c r="M35" s="108" t="s">
        <v>1</v>
      </c>
      <c r="N35" s="109" t="s">
        <v>0</v>
      </c>
    </row>
    <row r="36" spans="1:16" ht="39" customHeight="1" x14ac:dyDescent="0.2">
      <c r="A36" s="169" t="s">
        <v>0</v>
      </c>
      <c r="B36" s="170"/>
      <c r="C36" s="87">
        <f t="shared" ref="C36:E36" si="0">SUM(C37:C53)</f>
        <v>28608</v>
      </c>
      <c r="D36" s="88">
        <f t="shared" si="0"/>
        <v>26494</v>
      </c>
      <c r="E36" s="89">
        <f t="shared" si="0"/>
        <v>55102</v>
      </c>
      <c r="F36" s="90">
        <f>SUM(F37:F53)</f>
        <v>28344</v>
      </c>
      <c r="G36" s="91">
        <f>SUM(G37:G53)</f>
        <v>26266</v>
      </c>
      <c r="H36" s="89">
        <v>54610</v>
      </c>
      <c r="I36" s="90">
        <f>SUM(I37:I53)</f>
        <v>28439</v>
      </c>
      <c r="J36" s="91">
        <f>SUM(J37:J53)</f>
        <v>26237</v>
      </c>
      <c r="K36" s="89">
        <v>54676</v>
      </c>
      <c r="L36" s="110">
        <f>SUM(L37:L53)</f>
        <v>28292</v>
      </c>
      <c r="M36" s="111">
        <f>SUM(M37:M53)</f>
        <v>26145</v>
      </c>
      <c r="N36" s="112">
        <f>SUM(N37:N53)</f>
        <v>54437</v>
      </c>
    </row>
    <row r="37" spans="1:16" ht="39" customHeight="1" x14ac:dyDescent="0.2">
      <c r="A37" s="158" t="s">
        <v>23</v>
      </c>
      <c r="B37" s="157"/>
      <c r="C37" s="71">
        <v>1172</v>
      </c>
      <c r="D37" s="72">
        <v>1053</v>
      </c>
      <c r="E37" s="73">
        <v>2225</v>
      </c>
      <c r="F37" s="23">
        <v>1083</v>
      </c>
      <c r="G37" s="24">
        <v>973</v>
      </c>
      <c r="H37" s="25">
        <v>2056</v>
      </c>
      <c r="I37" s="71">
        <v>1018</v>
      </c>
      <c r="J37" s="72">
        <v>954</v>
      </c>
      <c r="K37" s="73">
        <v>1972</v>
      </c>
      <c r="L37" s="113">
        <v>954</v>
      </c>
      <c r="M37" s="114">
        <v>918</v>
      </c>
      <c r="N37" s="115">
        <f t="shared" ref="N37:N53" si="1">SUM(L37:M37)</f>
        <v>1872</v>
      </c>
    </row>
    <row r="38" spans="1:16" ht="39" customHeight="1" x14ac:dyDescent="0.2">
      <c r="A38" s="158" t="s">
        <v>22</v>
      </c>
      <c r="B38" s="157"/>
      <c r="C38" s="71">
        <v>1309</v>
      </c>
      <c r="D38" s="72">
        <v>1210</v>
      </c>
      <c r="E38" s="73">
        <v>2519</v>
      </c>
      <c r="F38" s="23">
        <v>1291</v>
      </c>
      <c r="G38" s="24">
        <v>1240</v>
      </c>
      <c r="H38" s="25">
        <f t="shared" ref="H38:H53" si="2">SUM(F38:G38)</f>
        <v>2531</v>
      </c>
      <c r="I38" s="71">
        <v>1296</v>
      </c>
      <c r="J38" s="72">
        <v>1194</v>
      </c>
      <c r="K38" s="73">
        <f t="shared" ref="K38:K53" si="3">SUM(I38:J38)</f>
        <v>2490</v>
      </c>
      <c r="L38" s="113">
        <v>1262</v>
      </c>
      <c r="M38" s="114">
        <v>1142</v>
      </c>
      <c r="N38" s="115">
        <f t="shared" si="1"/>
        <v>2404</v>
      </c>
    </row>
    <row r="39" spans="1:16" ht="39" customHeight="1" x14ac:dyDescent="0.2">
      <c r="A39" s="158" t="s">
        <v>21</v>
      </c>
      <c r="B39" s="157"/>
      <c r="C39" s="71">
        <v>1336</v>
      </c>
      <c r="D39" s="72">
        <v>1232</v>
      </c>
      <c r="E39" s="73">
        <v>2568</v>
      </c>
      <c r="F39" s="23">
        <v>1347</v>
      </c>
      <c r="G39" s="24">
        <v>1223</v>
      </c>
      <c r="H39" s="25">
        <f t="shared" si="2"/>
        <v>2570</v>
      </c>
      <c r="I39" s="71">
        <v>1360</v>
      </c>
      <c r="J39" s="72">
        <v>1232</v>
      </c>
      <c r="K39" s="73">
        <f t="shared" si="3"/>
        <v>2592</v>
      </c>
      <c r="L39" s="113">
        <v>1333</v>
      </c>
      <c r="M39" s="114">
        <v>1253</v>
      </c>
      <c r="N39" s="115">
        <f t="shared" si="1"/>
        <v>2586</v>
      </c>
    </row>
    <row r="40" spans="1:16" ht="39" customHeight="1" x14ac:dyDescent="0.2">
      <c r="A40" s="158" t="s">
        <v>20</v>
      </c>
      <c r="B40" s="157"/>
      <c r="C40" s="71">
        <v>1471</v>
      </c>
      <c r="D40" s="72">
        <v>1313</v>
      </c>
      <c r="E40" s="73">
        <v>2784</v>
      </c>
      <c r="F40" s="23">
        <v>1405</v>
      </c>
      <c r="G40" s="24">
        <v>1260</v>
      </c>
      <c r="H40" s="25">
        <f t="shared" si="2"/>
        <v>2665</v>
      </c>
      <c r="I40" s="71">
        <v>1373</v>
      </c>
      <c r="J40" s="72">
        <v>1207</v>
      </c>
      <c r="K40" s="73">
        <f t="shared" si="3"/>
        <v>2580</v>
      </c>
      <c r="L40" s="113">
        <v>1387</v>
      </c>
      <c r="M40" s="114">
        <v>1203</v>
      </c>
      <c r="N40" s="115">
        <f t="shared" si="1"/>
        <v>2590</v>
      </c>
    </row>
    <row r="41" spans="1:16" ht="39" customHeight="1" x14ac:dyDescent="0.2">
      <c r="A41" s="158" t="s">
        <v>19</v>
      </c>
      <c r="B41" s="157"/>
      <c r="C41" s="71">
        <v>1779</v>
      </c>
      <c r="D41" s="72">
        <v>1390</v>
      </c>
      <c r="E41" s="73">
        <v>3169</v>
      </c>
      <c r="F41" s="23">
        <v>1711</v>
      </c>
      <c r="G41" s="24">
        <v>1336</v>
      </c>
      <c r="H41" s="25">
        <f t="shared" si="2"/>
        <v>3047</v>
      </c>
      <c r="I41" s="71">
        <v>1695</v>
      </c>
      <c r="J41" s="72">
        <v>1340</v>
      </c>
      <c r="K41" s="73">
        <f t="shared" si="3"/>
        <v>3035</v>
      </c>
      <c r="L41" s="113">
        <v>1660</v>
      </c>
      <c r="M41" s="114">
        <v>1312</v>
      </c>
      <c r="N41" s="115">
        <f t="shared" si="1"/>
        <v>2972</v>
      </c>
    </row>
    <row r="42" spans="1:16" ht="39" customHeight="1" x14ac:dyDescent="0.2">
      <c r="A42" s="158" t="s">
        <v>18</v>
      </c>
      <c r="B42" s="157"/>
      <c r="C42" s="71">
        <v>1741</v>
      </c>
      <c r="D42" s="72">
        <v>1277</v>
      </c>
      <c r="E42" s="73">
        <v>3018</v>
      </c>
      <c r="F42" s="23">
        <v>1699</v>
      </c>
      <c r="G42" s="24">
        <v>1237</v>
      </c>
      <c r="H42" s="25">
        <f t="shared" si="2"/>
        <v>2936</v>
      </c>
      <c r="I42" s="71">
        <v>1748</v>
      </c>
      <c r="J42" s="72">
        <v>1248</v>
      </c>
      <c r="K42" s="73">
        <f t="shared" si="3"/>
        <v>2996</v>
      </c>
      <c r="L42" s="113">
        <v>1701</v>
      </c>
      <c r="M42" s="114">
        <v>1277</v>
      </c>
      <c r="N42" s="115">
        <f t="shared" si="1"/>
        <v>2978</v>
      </c>
    </row>
    <row r="43" spans="1:16" ht="39" customHeight="1" x14ac:dyDescent="0.2">
      <c r="A43" s="158" t="s">
        <v>17</v>
      </c>
      <c r="B43" s="157"/>
      <c r="C43" s="71">
        <v>1934</v>
      </c>
      <c r="D43" s="72">
        <v>1545</v>
      </c>
      <c r="E43" s="73">
        <v>3479</v>
      </c>
      <c r="F43" s="23">
        <v>1857</v>
      </c>
      <c r="G43" s="24">
        <v>1431</v>
      </c>
      <c r="H43" s="25">
        <f t="shared" si="2"/>
        <v>3288</v>
      </c>
      <c r="I43" s="71">
        <v>1876</v>
      </c>
      <c r="J43" s="72">
        <v>1379</v>
      </c>
      <c r="K43" s="73">
        <f t="shared" si="3"/>
        <v>3255</v>
      </c>
      <c r="L43" s="113">
        <v>1828</v>
      </c>
      <c r="M43" s="114">
        <v>1329</v>
      </c>
      <c r="N43" s="115">
        <f t="shared" si="1"/>
        <v>3157</v>
      </c>
    </row>
    <row r="44" spans="1:16" ht="39" customHeight="1" x14ac:dyDescent="0.2">
      <c r="A44" s="158" t="s">
        <v>16</v>
      </c>
      <c r="B44" s="157"/>
      <c r="C44" s="71">
        <v>1932</v>
      </c>
      <c r="D44" s="72">
        <v>1626</v>
      </c>
      <c r="E44" s="73">
        <v>3558</v>
      </c>
      <c r="F44" s="23">
        <v>1907</v>
      </c>
      <c r="G44" s="24">
        <v>1630</v>
      </c>
      <c r="H44" s="25">
        <f t="shared" si="2"/>
        <v>3537</v>
      </c>
      <c r="I44" s="71">
        <v>1851</v>
      </c>
      <c r="J44" s="72">
        <v>1612</v>
      </c>
      <c r="K44" s="73">
        <f t="shared" si="3"/>
        <v>3463</v>
      </c>
      <c r="L44" s="113">
        <v>1852</v>
      </c>
      <c r="M44" s="114">
        <v>1578</v>
      </c>
      <c r="N44" s="115">
        <f t="shared" si="1"/>
        <v>3430</v>
      </c>
    </row>
    <row r="45" spans="1:16" ht="39" customHeight="1" x14ac:dyDescent="0.2">
      <c r="A45" s="158" t="s">
        <v>15</v>
      </c>
      <c r="B45" s="157"/>
      <c r="C45" s="71">
        <v>2040</v>
      </c>
      <c r="D45" s="72">
        <v>1785</v>
      </c>
      <c r="E45" s="73">
        <v>3825</v>
      </c>
      <c r="F45" s="23">
        <v>2004</v>
      </c>
      <c r="G45" s="24">
        <v>1716</v>
      </c>
      <c r="H45" s="25">
        <f t="shared" si="2"/>
        <v>3720</v>
      </c>
      <c r="I45" s="71">
        <v>2002</v>
      </c>
      <c r="J45" s="72">
        <v>1686</v>
      </c>
      <c r="K45" s="73">
        <f t="shared" si="3"/>
        <v>3688</v>
      </c>
      <c r="L45" s="113">
        <v>1978</v>
      </c>
      <c r="M45" s="114">
        <v>1609</v>
      </c>
      <c r="N45" s="115">
        <f t="shared" si="1"/>
        <v>3587</v>
      </c>
    </row>
    <row r="46" spans="1:16" ht="39" customHeight="1" x14ac:dyDescent="0.2">
      <c r="A46" s="158" t="s">
        <v>14</v>
      </c>
      <c r="B46" s="157"/>
      <c r="C46" s="71">
        <v>2372</v>
      </c>
      <c r="D46" s="72">
        <v>1964</v>
      </c>
      <c r="E46" s="73">
        <v>4336</v>
      </c>
      <c r="F46" s="23">
        <v>2303</v>
      </c>
      <c r="G46" s="24">
        <v>1978</v>
      </c>
      <c r="H46" s="25">
        <f t="shared" si="2"/>
        <v>4281</v>
      </c>
      <c r="I46" s="71">
        <v>2224</v>
      </c>
      <c r="J46" s="72">
        <v>1937</v>
      </c>
      <c r="K46" s="73">
        <f t="shared" si="3"/>
        <v>4161</v>
      </c>
      <c r="L46" s="113">
        <v>2150</v>
      </c>
      <c r="M46" s="114">
        <v>1945</v>
      </c>
      <c r="N46" s="115">
        <f t="shared" si="1"/>
        <v>4095</v>
      </c>
    </row>
    <row r="47" spans="1:16" ht="39" customHeight="1" x14ac:dyDescent="0.2">
      <c r="A47" s="158" t="s">
        <v>13</v>
      </c>
      <c r="B47" s="157"/>
      <c r="C47" s="71">
        <v>1903</v>
      </c>
      <c r="D47" s="72">
        <v>1676</v>
      </c>
      <c r="E47" s="73">
        <v>3579</v>
      </c>
      <c r="F47" s="23">
        <v>2100</v>
      </c>
      <c r="G47" s="24">
        <v>1745</v>
      </c>
      <c r="H47" s="25">
        <f t="shared" si="2"/>
        <v>3845</v>
      </c>
      <c r="I47" s="71">
        <v>2202</v>
      </c>
      <c r="J47" s="72">
        <v>1796</v>
      </c>
      <c r="K47" s="73">
        <f t="shared" si="3"/>
        <v>3998</v>
      </c>
      <c r="L47" s="113">
        <v>2280</v>
      </c>
      <c r="M47" s="114">
        <v>1798</v>
      </c>
      <c r="N47" s="115">
        <f t="shared" si="1"/>
        <v>4078</v>
      </c>
    </row>
    <row r="48" spans="1:16" ht="39" customHeight="1" x14ac:dyDescent="0.2">
      <c r="A48" s="158" t="s">
        <v>12</v>
      </c>
      <c r="B48" s="157"/>
      <c r="C48" s="71">
        <v>1663</v>
      </c>
      <c r="D48" s="72">
        <v>1625</v>
      </c>
      <c r="E48" s="73">
        <v>3288</v>
      </c>
      <c r="F48" s="23">
        <v>1646</v>
      </c>
      <c r="G48" s="24">
        <v>1557</v>
      </c>
      <c r="H48" s="25">
        <f t="shared" si="2"/>
        <v>3203</v>
      </c>
      <c r="I48" s="71">
        <v>1698</v>
      </c>
      <c r="J48" s="72">
        <v>1576</v>
      </c>
      <c r="K48" s="73">
        <f t="shared" si="3"/>
        <v>3274</v>
      </c>
      <c r="L48" s="113">
        <v>1734</v>
      </c>
      <c r="M48" s="114">
        <v>1618</v>
      </c>
      <c r="N48" s="115">
        <f t="shared" si="1"/>
        <v>3352</v>
      </c>
    </row>
    <row r="49" spans="1:14" ht="39" customHeight="1" x14ac:dyDescent="0.2">
      <c r="A49" s="158" t="s">
        <v>11</v>
      </c>
      <c r="B49" s="157"/>
      <c r="C49" s="71">
        <v>1649</v>
      </c>
      <c r="D49" s="72">
        <v>1674</v>
      </c>
      <c r="E49" s="73">
        <v>3323</v>
      </c>
      <c r="F49" s="23">
        <v>1555</v>
      </c>
      <c r="G49" s="24">
        <v>1673</v>
      </c>
      <c r="H49" s="25">
        <f t="shared" si="2"/>
        <v>3228</v>
      </c>
      <c r="I49" s="71">
        <v>1566</v>
      </c>
      <c r="J49" s="72">
        <v>1647</v>
      </c>
      <c r="K49" s="73">
        <f t="shared" si="3"/>
        <v>3213</v>
      </c>
      <c r="L49" s="113">
        <v>1573</v>
      </c>
      <c r="M49" s="114">
        <v>1599</v>
      </c>
      <c r="N49" s="115">
        <f t="shared" si="1"/>
        <v>3172</v>
      </c>
    </row>
    <row r="50" spans="1:14" ht="39" customHeight="1" x14ac:dyDescent="0.2">
      <c r="A50" s="158" t="s">
        <v>10</v>
      </c>
      <c r="B50" s="157"/>
      <c r="C50" s="71">
        <v>1843</v>
      </c>
      <c r="D50" s="72">
        <v>1834</v>
      </c>
      <c r="E50" s="73">
        <v>3677</v>
      </c>
      <c r="F50" s="23">
        <v>1769</v>
      </c>
      <c r="G50" s="24">
        <v>1767</v>
      </c>
      <c r="H50" s="25">
        <f t="shared" si="2"/>
        <v>3536</v>
      </c>
      <c r="I50" s="71">
        <v>1706</v>
      </c>
      <c r="J50" s="72">
        <v>1699</v>
      </c>
      <c r="K50" s="73">
        <f t="shared" si="3"/>
        <v>3405</v>
      </c>
      <c r="L50" s="113">
        <v>1641</v>
      </c>
      <c r="M50" s="114">
        <v>1667</v>
      </c>
      <c r="N50" s="115">
        <f t="shared" si="1"/>
        <v>3308</v>
      </c>
    </row>
    <row r="51" spans="1:14" ht="39" customHeight="1" x14ac:dyDescent="0.2">
      <c r="A51" s="158" t="s">
        <v>9</v>
      </c>
      <c r="B51" s="157"/>
      <c r="C51" s="71">
        <v>1919</v>
      </c>
      <c r="D51" s="72">
        <v>1937</v>
      </c>
      <c r="E51" s="73">
        <v>3856</v>
      </c>
      <c r="F51" s="23">
        <v>2019</v>
      </c>
      <c r="G51" s="24">
        <v>2074</v>
      </c>
      <c r="H51" s="25">
        <f t="shared" si="2"/>
        <v>4093</v>
      </c>
      <c r="I51" s="71">
        <v>1968</v>
      </c>
      <c r="J51" s="72">
        <v>2032</v>
      </c>
      <c r="K51" s="73">
        <f t="shared" si="3"/>
        <v>4000</v>
      </c>
      <c r="L51" s="113">
        <v>1904</v>
      </c>
      <c r="M51" s="114">
        <v>2002</v>
      </c>
      <c r="N51" s="115">
        <f t="shared" si="1"/>
        <v>3906</v>
      </c>
    </row>
    <row r="52" spans="1:14" ht="39" customHeight="1" x14ac:dyDescent="0.2">
      <c r="A52" s="158" t="s">
        <v>8</v>
      </c>
      <c r="B52" s="157"/>
      <c r="C52" s="71">
        <v>1251</v>
      </c>
      <c r="D52" s="72">
        <v>1363</v>
      </c>
      <c r="E52" s="73">
        <v>2614</v>
      </c>
      <c r="F52" s="23">
        <v>1257</v>
      </c>
      <c r="G52" s="24">
        <v>1315</v>
      </c>
      <c r="H52" s="25">
        <f t="shared" si="2"/>
        <v>2572</v>
      </c>
      <c r="I52" s="71">
        <v>1338</v>
      </c>
      <c r="J52" s="72">
        <v>1432</v>
      </c>
      <c r="K52" s="73">
        <f t="shared" si="3"/>
        <v>2770</v>
      </c>
      <c r="L52" s="113">
        <v>1432</v>
      </c>
      <c r="M52" s="114">
        <v>1517</v>
      </c>
      <c r="N52" s="115">
        <f t="shared" si="1"/>
        <v>2949</v>
      </c>
    </row>
    <row r="53" spans="1:14" ht="39" customHeight="1" thickBot="1" x14ac:dyDescent="0.25">
      <c r="A53" s="167" t="s">
        <v>7</v>
      </c>
      <c r="B53" s="133"/>
      <c r="C53" s="92">
        <v>1294</v>
      </c>
      <c r="D53" s="93">
        <v>1990</v>
      </c>
      <c r="E53" s="94">
        <v>3284</v>
      </c>
      <c r="F53" s="95">
        <v>1391</v>
      </c>
      <c r="G53" s="96">
        <v>2111</v>
      </c>
      <c r="H53" s="97">
        <f t="shared" si="2"/>
        <v>3502</v>
      </c>
      <c r="I53" s="92">
        <v>1518</v>
      </c>
      <c r="J53" s="93">
        <v>2266</v>
      </c>
      <c r="K53" s="94">
        <f t="shared" si="3"/>
        <v>3784</v>
      </c>
      <c r="L53" s="116">
        <v>1623</v>
      </c>
      <c r="M53" s="117">
        <v>2378</v>
      </c>
      <c r="N53" s="118">
        <f t="shared" si="1"/>
        <v>4001</v>
      </c>
    </row>
    <row r="54" spans="1:14" ht="39" customHeight="1" x14ac:dyDescent="0.2">
      <c r="A54" s="3" t="s">
        <v>49</v>
      </c>
    </row>
    <row r="55" spans="1:14" ht="46.5" customHeight="1" x14ac:dyDescent="0.2">
      <c r="N55" s="12"/>
    </row>
  </sheetData>
  <mergeCells count="60">
    <mergeCell ref="L1:N1"/>
    <mergeCell ref="A42:B42"/>
    <mergeCell ref="A40:B40"/>
    <mergeCell ref="A36:B36"/>
    <mergeCell ref="A17:B17"/>
    <mergeCell ref="A23:B23"/>
    <mergeCell ref="A21:B21"/>
    <mergeCell ref="A18:B18"/>
    <mergeCell ref="A19:B19"/>
    <mergeCell ref="A6:B6"/>
    <mergeCell ref="A2:B4"/>
    <mergeCell ref="A13:B13"/>
    <mergeCell ref="A16:B16"/>
    <mergeCell ref="A14:B14"/>
    <mergeCell ref="A7:B7"/>
    <mergeCell ref="A5:B5"/>
    <mergeCell ref="A53:B53"/>
    <mergeCell ref="A45:B45"/>
    <mergeCell ref="A49:B49"/>
    <mergeCell ref="A50:B50"/>
    <mergeCell ref="A51:B51"/>
    <mergeCell ref="A48:B48"/>
    <mergeCell ref="A47:B47"/>
    <mergeCell ref="A46:B46"/>
    <mergeCell ref="A52:B52"/>
    <mergeCell ref="A44:B44"/>
    <mergeCell ref="A41:B41"/>
    <mergeCell ref="A20:B20"/>
    <mergeCell ref="A26:B26"/>
    <mergeCell ref="A22:B22"/>
    <mergeCell ref="A24:B24"/>
    <mergeCell ref="A25:B25"/>
    <mergeCell ref="A43:B43"/>
    <mergeCell ref="A37:B37"/>
    <mergeCell ref="A38:B38"/>
    <mergeCell ref="A39:B39"/>
    <mergeCell ref="A27:B27"/>
    <mergeCell ref="A28:B28"/>
    <mergeCell ref="A31:B31"/>
    <mergeCell ref="A29:B29"/>
    <mergeCell ref="A30:B30"/>
    <mergeCell ref="A15:B15"/>
    <mergeCell ref="A9:B11"/>
    <mergeCell ref="A12:B12"/>
    <mergeCell ref="G3:G4"/>
    <mergeCell ref="H3:J3"/>
    <mergeCell ref="C2:F2"/>
    <mergeCell ref="I34:K34"/>
    <mergeCell ref="L34:N34"/>
    <mergeCell ref="M2:M4"/>
    <mergeCell ref="N2:N4"/>
    <mergeCell ref="G2:J2"/>
    <mergeCell ref="L2:L4"/>
    <mergeCell ref="C3:C4"/>
    <mergeCell ref="D3:F3"/>
    <mergeCell ref="C34:E34"/>
    <mergeCell ref="C9:F9"/>
    <mergeCell ref="C10:C11"/>
    <mergeCell ref="D10:F10"/>
    <mergeCell ref="F34:H34"/>
  </mergeCells>
  <phoneticPr fontId="2"/>
  <pageMargins left="0.98425196850393704" right="0.98425196850393704" top="0.98425196850393704" bottom="0.98425196850393704" header="0.51181102362204722" footer="0.51181102362204722"/>
  <pageSetup paperSize="9" scale="39" orientation="portrait" r:id="rId1"/>
  <headerFooter alignWithMargins="0">
    <oddFooter>&amp;C&amp;20&amp;[５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人口３</vt:lpstr>
      <vt:lpstr>人口３!Print_Area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永井唯士</dc:creator>
  <cp:lastModifiedBy>三上明日香</cp:lastModifiedBy>
  <cp:lastPrinted>2024-11-12T03:06:28Z</cp:lastPrinted>
  <dcterms:created xsi:type="dcterms:W3CDTF">2024-03-25T05:08:27Z</dcterms:created>
  <dcterms:modified xsi:type="dcterms:W3CDTF">2024-11-16T07:11:29Z</dcterms:modified>
</cp:coreProperties>
</file>