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nfile1\(新)groups\01総合政策部\（原課）地域創生推進課\A03地域創生推進課\2統計\統計\統計書\湖南市統計書\２０２３\02完成データ\HP\"/>
    </mc:Choice>
  </mc:AlternateContent>
  <xr:revisionPtr revIDLastSave="0" documentId="13_ncr:1_{5307BE74-8CC3-42C9-87A9-458E7B210291}" xr6:coauthVersionLast="47" xr6:coauthVersionMax="47" xr10:uidLastSave="{00000000-0000-0000-0000-000000000000}"/>
  <bookViews>
    <workbookView xWindow="-110" yWindow="-110" windowWidth="19420" windowHeight="11500" tabRatio="916" xr2:uid="{00000000-000D-0000-FFFF-FFFF00000000}"/>
  </bookViews>
  <sheets>
    <sheet name="教育・文化１" sheetId="10" r:id="rId1"/>
  </sheets>
  <definedNames>
    <definedName name="_xlnm.Print_Area" localSheetId="0">教育・文化１!$A$1:$L$73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0" l="1"/>
  <c r="K9" i="10" l="1"/>
  <c r="J9" i="10"/>
  <c r="I9" i="10"/>
  <c r="H9" i="10"/>
  <c r="G9" i="10"/>
  <c r="E9" i="10"/>
  <c r="I72" i="10" l="1"/>
  <c r="J72" i="10"/>
  <c r="H72" i="10"/>
  <c r="G63" i="10"/>
  <c r="H63" i="10"/>
  <c r="F63" i="10"/>
  <c r="G62" i="10"/>
  <c r="H62" i="10"/>
  <c r="F62" i="10"/>
  <c r="H61" i="10"/>
  <c r="G61" i="10"/>
  <c r="F61" i="10"/>
  <c r="I60" i="10"/>
  <c r="I59" i="10"/>
  <c r="H58" i="10"/>
  <c r="G58" i="10"/>
  <c r="F58" i="10"/>
  <c r="I57" i="10"/>
  <c r="I56" i="10"/>
  <c r="H55" i="10"/>
  <c r="G55" i="10"/>
  <c r="F55" i="10"/>
  <c r="I54" i="10"/>
  <c r="I53" i="10"/>
  <c r="I51" i="10"/>
  <c r="I50" i="10"/>
  <c r="G52" i="10"/>
  <c r="H52" i="10"/>
  <c r="F52" i="10"/>
  <c r="H43" i="10"/>
  <c r="I43" i="10"/>
  <c r="J43" i="10"/>
  <c r="K43" i="10"/>
  <c r="F43" i="10"/>
  <c r="G42" i="10"/>
  <c r="H42" i="10"/>
  <c r="I42" i="10"/>
  <c r="J42" i="10"/>
  <c r="K42" i="10"/>
  <c r="F42" i="10"/>
  <c r="K41" i="10"/>
  <c r="J41" i="10"/>
  <c r="I41" i="10"/>
  <c r="H41" i="10"/>
  <c r="G41" i="10"/>
  <c r="F41" i="10"/>
  <c r="L40" i="10"/>
  <c r="L39" i="10"/>
  <c r="K38" i="10"/>
  <c r="J38" i="10"/>
  <c r="I38" i="10"/>
  <c r="H38" i="10"/>
  <c r="G38" i="10"/>
  <c r="F38" i="10"/>
  <c r="L37" i="10"/>
  <c r="L36" i="10"/>
  <c r="K35" i="10"/>
  <c r="J35" i="10"/>
  <c r="I35" i="10"/>
  <c r="H35" i="10"/>
  <c r="G35" i="10"/>
  <c r="F35" i="10"/>
  <c r="L34" i="10"/>
  <c r="L33" i="10"/>
  <c r="K32" i="10"/>
  <c r="J32" i="10"/>
  <c r="I32" i="10"/>
  <c r="H32" i="10"/>
  <c r="G32" i="10"/>
  <c r="F32" i="10"/>
  <c r="L31" i="10"/>
  <c r="L30" i="10"/>
  <c r="K29" i="10"/>
  <c r="J29" i="10"/>
  <c r="I29" i="10"/>
  <c r="H29" i="10"/>
  <c r="G29" i="10"/>
  <c r="F29" i="10"/>
  <c r="L28" i="10"/>
  <c r="L27" i="10"/>
  <c r="F26" i="10"/>
  <c r="K26" i="10"/>
  <c r="J26" i="10"/>
  <c r="I26" i="10"/>
  <c r="H26" i="10"/>
  <c r="G26" i="10"/>
  <c r="L25" i="10"/>
  <c r="L24" i="10"/>
  <c r="L22" i="10"/>
  <c r="L21" i="10"/>
  <c r="K23" i="10"/>
  <c r="J23" i="10"/>
  <c r="I23" i="10"/>
  <c r="H23" i="10"/>
  <c r="G23" i="10"/>
  <c r="F23" i="10"/>
  <c r="K20" i="10"/>
  <c r="J20" i="10"/>
  <c r="I20" i="10"/>
  <c r="H20" i="10"/>
  <c r="G20" i="10"/>
  <c r="F20" i="10"/>
  <c r="L19" i="10"/>
  <c r="L18" i="10"/>
  <c r="L16" i="10"/>
  <c r="L15" i="10"/>
  <c r="G17" i="10"/>
  <c r="H17" i="10"/>
  <c r="I17" i="10"/>
  <c r="J17" i="10"/>
  <c r="K17" i="10"/>
  <c r="F17" i="10"/>
  <c r="H64" i="10" l="1"/>
  <c r="G64" i="10"/>
  <c r="K44" i="10"/>
  <c r="L23" i="10"/>
  <c r="H44" i="10"/>
  <c r="J44" i="10"/>
  <c r="L43" i="10"/>
  <c r="L17" i="10"/>
  <c r="I44" i="10"/>
  <c r="G44" i="10"/>
  <c r="F44" i="10"/>
  <c r="L42" i="10"/>
  <c r="I62" i="10"/>
  <c r="I52" i="10"/>
  <c r="I63" i="10"/>
  <c r="F64" i="10"/>
  <c r="I58" i="10"/>
  <c r="I61" i="10"/>
  <c r="I55" i="10"/>
  <c r="L41" i="10"/>
  <c r="L38" i="10"/>
  <c r="L35" i="10"/>
  <c r="L32" i="10"/>
  <c r="L29" i="10"/>
  <c r="L26" i="10"/>
  <c r="L20" i="10"/>
  <c r="L44" i="10" l="1"/>
  <c r="I64" i="10"/>
  <c r="V73" i="10" l="1"/>
  <c r="C42" i="10" l="1"/>
  <c r="D42" i="10"/>
  <c r="C62" i="10"/>
  <c r="D62" i="10"/>
  <c r="K70" i="10"/>
  <c r="K71" i="10"/>
  <c r="K72" i="10" l="1"/>
</calcChain>
</file>

<file path=xl/sharedStrings.xml><?xml version="1.0" encoding="utf-8"?>
<sst xmlns="http://schemas.openxmlformats.org/spreadsheetml/2006/main" count="131" uniqueCount="62">
  <si>
    <t>計</t>
    <rPh sb="0" eb="1">
      <t>ケイ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</si>
  <si>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</si>
  <si>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</si>
  <si>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</si>
  <si>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５歳</t>
    <rPh sb="1" eb="2">
      <t>サイ</t>
    </rPh>
    <phoneticPr fontId="2"/>
  </si>
  <si>
    <t>４歳</t>
    <rPh sb="1" eb="2">
      <t>サイ</t>
    </rPh>
    <phoneticPr fontId="2"/>
  </si>
  <si>
    <t>３歳　</t>
    <rPh sb="1" eb="2">
      <t>サイ</t>
    </rPh>
    <phoneticPr fontId="2"/>
  </si>
  <si>
    <t>学級数</t>
    <rPh sb="0" eb="2">
      <t>ガッキュウ</t>
    </rPh>
    <rPh sb="2" eb="3">
      <t>カズ</t>
    </rPh>
    <phoneticPr fontId="2"/>
  </si>
  <si>
    <t>教員数</t>
    <rPh sb="0" eb="2">
      <t>キョウイン</t>
    </rPh>
    <rPh sb="2" eb="3">
      <t>スウ</t>
    </rPh>
    <phoneticPr fontId="2"/>
  </si>
  <si>
    <t>計</t>
  </si>
  <si>
    <t>３年</t>
    <rPh sb="1" eb="2">
      <t>ネン</t>
    </rPh>
    <phoneticPr fontId="2"/>
  </si>
  <si>
    <t>２年</t>
    <rPh sb="1" eb="2">
      <t>ネン</t>
    </rPh>
    <phoneticPr fontId="2"/>
  </si>
  <si>
    <t>１年</t>
    <rPh sb="1" eb="2">
      <t>ネン</t>
    </rPh>
    <phoneticPr fontId="2"/>
  </si>
  <si>
    <t>学年</t>
    <rPh sb="0" eb="2">
      <t>ガクネン</t>
    </rPh>
    <phoneticPr fontId="2"/>
  </si>
  <si>
    <t>生徒数</t>
    <rPh sb="0" eb="3">
      <t>セイトスウ</t>
    </rPh>
    <phoneticPr fontId="2"/>
  </si>
  <si>
    <t>学級数</t>
    <rPh sb="0" eb="2">
      <t>ガッキュウ</t>
    </rPh>
    <rPh sb="2" eb="3">
      <t>スウ</t>
    </rPh>
    <phoneticPr fontId="2"/>
  </si>
  <si>
    <t>学校数</t>
    <rPh sb="0" eb="2">
      <t>ガッコウ</t>
    </rPh>
    <rPh sb="2" eb="3">
      <t>カズ</t>
    </rPh>
    <phoneticPr fontId="2"/>
  </si>
  <si>
    <t>　　　（単位：　人）</t>
    <phoneticPr fontId="2"/>
  </si>
  <si>
    <t>●　高等学校</t>
    <rPh sb="2" eb="4">
      <t>コウトウ</t>
    </rPh>
    <rPh sb="4" eb="6">
      <t>ガッコウ</t>
    </rPh>
    <phoneticPr fontId="2"/>
  </si>
  <si>
    <t>日枝中学校</t>
    <rPh sb="0" eb="2">
      <t>ヒエ</t>
    </rPh>
    <rPh sb="2" eb="5">
      <t>チュウガッコウ</t>
    </rPh>
    <phoneticPr fontId="2"/>
  </si>
  <si>
    <t>甲西北中学校</t>
    <rPh sb="0" eb="2">
      <t>コウセイ</t>
    </rPh>
    <rPh sb="2" eb="3">
      <t>キタ</t>
    </rPh>
    <rPh sb="3" eb="6">
      <t>チュウガッコウ</t>
    </rPh>
    <phoneticPr fontId="2"/>
  </si>
  <si>
    <t>甲西中学校</t>
    <rPh sb="0" eb="2">
      <t>コウセイ</t>
    </rPh>
    <rPh sb="2" eb="5">
      <t>チュウガッコウ</t>
    </rPh>
    <phoneticPr fontId="2"/>
  </si>
  <si>
    <t>石部中学校</t>
    <rPh sb="0" eb="2">
      <t>イシベ</t>
    </rPh>
    <rPh sb="2" eb="5">
      <t>チュウガッコウ</t>
    </rPh>
    <phoneticPr fontId="2"/>
  </si>
  <si>
    <t>学級数</t>
    <rPh sb="0" eb="3">
      <t>ガッキュウスウ</t>
    </rPh>
    <phoneticPr fontId="2"/>
  </si>
  <si>
    <t>教員数</t>
    <rPh sb="0" eb="3">
      <t>キョウインスウ</t>
    </rPh>
    <phoneticPr fontId="2"/>
  </si>
  <si>
    <t>学校名</t>
    <rPh sb="0" eb="3">
      <t>ガッコウメイ</t>
    </rPh>
    <phoneticPr fontId="2"/>
  </si>
  <si>
    <t>●　中学校</t>
    <rPh sb="2" eb="5">
      <t>チュウガッコウ</t>
    </rPh>
    <phoneticPr fontId="2"/>
  </si>
  <si>
    <t>水戸小学校</t>
    <rPh sb="0" eb="2">
      <t>ミト</t>
    </rPh>
    <rPh sb="2" eb="5">
      <t>ショウガッコウ</t>
    </rPh>
    <phoneticPr fontId="2"/>
  </si>
  <si>
    <t>下田小学校</t>
    <rPh sb="0" eb="2">
      <t>シモダ</t>
    </rPh>
    <rPh sb="2" eb="5">
      <t>ショウガッコウ</t>
    </rPh>
    <phoneticPr fontId="2"/>
  </si>
  <si>
    <t>菩 提 寺 北 小 学 校</t>
    <rPh sb="0" eb="1">
      <t>サトル</t>
    </rPh>
    <rPh sb="2" eb="3">
      <t>ツツミ</t>
    </rPh>
    <rPh sb="4" eb="5">
      <t>テラ</t>
    </rPh>
    <rPh sb="6" eb="7">
      <t>キタ</t>
    </rPh>
    <rPh sb="8" eb="9">
      <t>ショウ</t>
    </rPh>
    <rPh sb="10" eb="11">
      <t>ガク</t>
    </rPh>
    <rPh sb="12" eb="13">
      <t>コウ</t>
    </rPh>
    <phoneticPr fontId="2"/>
  </si>
  <si>
    <t>菩提寺小学校</t>
    <rPh sb="0" eb="3">
      <t>ボダイジ</t>
    </rPh>
    <rPh sb="3" eb="6">
      <t>ショウガッコウ</t>
    </rPh>
    <phoneticPr fontId="2"/>
  </si>
  <si>
    <t>岩根小学校</t>
    <rPh sb="0" eb="2">
      <t>イワネ</t>
    </rPh>
    <rPh sb="2" eb="5">
      <t>ショウガッコウ</t>
    </rPh>
    <phoneticPr fontId="2"/>
  </si>
  <si>
    <t>三雲東小学校</t>
    <rPh sb="0" eb="2">
      <t>ミクモ</t>
    </rPh>
    <rPh sb="2" eb="3">
      <t>ヒガシ</t>
    </rPh>
    <rPh sb="3" eb="6">
      <t>ショウガッコウ</t>
    </rPh>
    <phoneticPr fontId="2"/>
  </si>
  <si>
    <t>三雲小学校</t>
    <rPh sb="0" eb="2">
      <t>ミクモ</t>
    </rPh>
    <rPh sb="2" eb="5">
      <t>ショウガッコウ</t>
    </rPh>
    <phoneticPr fontId="2"/>
  </si>
  <si>
    <t>石部南小学校</t>
    <rPh sb="0" eb="2">
      <t>イシベ</t>
    </rPh>
    <rPh sb="2" eb="3">
      <t>ミナミ</t>
    </rPh>
    <rPh sb="3" eb="6">
      <t>ショウガッコウ</t>
    </rPh>
    <phoneticPr fontId="2"/>
  </si>
  <si>
    <t>石部小学校</t>
    <rPh sb="0" eb="2">
      <t>イシベ</t>
    </rPh>
    <rPh sb="2" eb="5">
      <t>ショウガッコウ</t>
    </rPh>
    <phoneticPr fontId="2"/>
  </si>
  <si>
    <t>６年</t>
    <rPh sb="1" eb="2">
      <t>ネン</t>
    </rPh>
    <phoneticPr fontId="2"/>
  </si>
  <si>
    <t>５年</t>
    <rPh sb="1" eb="2">
      <t>ネン</t>
    </rPh>
    <phoneticPr fontId="2"/>
  </si>
  <si>
    <t>４年</t>
    <rPh sb="1" eb="2">
      <t>ネン</t>
    </rPh>
    <phoneticPr fontId="2"/>
  </si>
  <si>
    <t>児童数</t>
    <rPh sb="0" eb="3">
      <t>ジドウスウ</t>
    </rPh>
    <phoneticPr fontId="2"/>
  </si>
  <si>
    <t>●　小学校</t>
    <rPh sb="2" eb="5">
      <t>ショウガッコウ</t>
    </rPh>
    <phoneticPr fontId="2"/>
  </si>
  <si>
    <t>　　　（単位：　人）</t>
    <phoneticPr fontId="2"/>
  </si>
  <si>
    <t>●　幼稚園</t>
    <rPh sb="2" eb="5">
      <t>ヨウチエン</t>
    </rPh>
    <phoneticPr fontId="2"/>
  </si>
  <si>
    <t>教　　育　・　文　　化　</t>
    <rPh sb="0" eb="1">
      <t>キョウ</t>
    </rPh>
    <rPh sb="3" eb="4">
      <t>イク</t>
    </rPh>
    <rPh sb="7" eb="8">
      <t>ブン</t>
    </rPh>
    <rPh sb="10" eb="11">
      <t>カ</t>
    </rPh>
    <phoneticPr fontId="2"/>
  </si>
  <si>
    <t>教員数</t>
    <rPh sb="0" eb="2">
      <t>キョウイン</t>
    </rPh>
    <rPh sb="2" eb="3">
      <t>スウ</t>
    </rPh>
    <phoneticPr fontId="2"/>
  </si>
  <si>
    <t>学校</t>
    <rPh sb="0" eb="2">
      <t>ガッコウ</t>
    </rPh>
    <phoneticPr fontId="2"/>
  </si>
  <si>
    <t>学級数</t>
    <rPh sb="0" eb="2">
      <t>ガッキュウ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</si>
  <si>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</si>
  <si>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１年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</si>
  <si>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</si>
  <si>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</si>
  <si>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</si>
  <si>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</si>
  <si>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石部高校</t>
    <rPh sb="0" eb="2">
      <t>イシベ</t>
    </rPh>
    <rPh sb="2" eb="4">
      <t>コウコウ</t>
    </rPh>
    <phoneticPr fontId="2"/>
  </si>
  <si>
    <t>甲西高校</t>
    <rPh sb="0" eb="2">
      <t>コウセイ</t>
    </rPh>
    <rPh sb="2" eb="4">
      <t>コウコウ</t>
    </rPh>
    <phoneticPr fontId="2"/>
  </si>
  <si>
    <t>園児数(人)</t>
    <rPh sb="0" eb="1">
      <t>エン</t>
    </rPh>
    <rPh sb="1" eb="2">
      <t>ジ</t>
    </rPh>
    <rPh sb="2" eb="3">
      <t>カズ</t>
    </rPh>
    <rPh sb="4" eb="5">
      <t>ヒト</t>
    </rPh>
    <phoneticPr fontId="2"/>
  </si>
  <si>
    <t>幼稚園名</t>
    <rPh sb="0" eb="3">
      <t>ヨウチエン</t>
    </rPh>
    <phoneticPr fontId="2"/>
  </si>
  <si>
    <t>三雲幼稚園</t>
    <rPh sb="0" eb="2">
      <t>ミクモ</t>
    </rPh>
    <rPh sb="2" eb="5">
      <t>ヨウチエン</t>
    </rPh>
    <phoneticPr fontId="12"/>
  </si>
  <si>
    <t>京進のようちえんHOPPA石部南</t>
    <rPh sb="0" eb="1">
      <t>キョウ</t>
    </rPh>
    <rPh sb="1" eb="2">
      <t>ススム</t>
    </rPh>
    <rPh sb="13" eb="15">
      <t>イシベ</t>
    </rPh>
    <rPh sb="15" eb="16">
      <t>ミナミ</t>
    </rPh>
    <phoneticPr fontId="12"/>
  </si>
  <si>
    <t>幼稚園型認定こども園
ひかり</t>
    <rPh sb="0" eb="3">
      <t>ヨウチエン</t>
    </rPh>
    <phoneticPr fontId="12"/>
  </si>
  <si>
    <t>資料：　学校基本調査（令和５年５月１日現在）</t>
    <rPh sb="0" eb="2">
      <t>シリョウ</t>
    </rPh>
    <rPh sb="4" eb="6">
      <t>ガッコウ</t>
    </rPh>
    <rPh sb="6" eb="8">
      <t>キホン</t>
    </rPh>
    <rPh sb="8" eb="10">
      <t>チョウサ</t>
    </rPh>
    <rPh sb="11" eb="13">
      <t>レイワ</t>
    </rPh>
    <phoneticPr fontId="2"/>
  </si>
  <si>
    <t>資料：　学校基本調査（令和５年５月１日現在）</t>
    <rPh sb="0" eb="2">
      <t>シリョウ</t>
    </rPh>
    <rPh sb="4" eb="6">
      <t>ガッコウ</t>
    </rPh>
    <rPh sb="6" eb="8">
      <t>キホン</t>
    </rPh>
    <rPh sb="8" eb="10">
      <t>チョウサ</t>
    </rPh>
    <rPh sb="11" eb="13">
      <t>レイワ</t>
    </rPh>
    <rPh sb="14" eb="1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</si>
</sst>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,##0;&quot;△ &quot;#,##0"/>
    <numFmt numFmtId="18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6.3"/>
      <name val="ＭＳ 明朝"/>
      <family val="1"/>
      <charset val="128"/>
    </font>
    <font>
      <sz val="6"/>
      <name val="ＭＳ 明朝"/>
      <family val="1"/>
      <charset val="128"/>
    </font>
    <font>
      <sz val="6.2"/>
      <name val="ＭＳ 明朝"/>
      <family val="1"/>
      <charset val="128"/>
    </font>
    <font>
      <u/>
      <sz val="9.4499999999999993"/>
      <color indexed="12"/>
      <name val="ＭＳ 明朝"/>
      <family val="1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4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178" fontId="8" fillId="0" borderId="0" xfId="0" applyNumberFormat="1" applyFont="1">
      <alignment vertical="center"/>
    </xf>
    <xf numFmtId="178" fontId="8" fillId="1" borderId="0" xfId="0" applyNumberFormat="1" applyFont="1" applyFill="1">
      <alignment vertical="center"/>
    </xf>
    <xf numFmtId="0" fontId="14" fillId="0" borderId="20" xfId="0" applyFont="1" applyBorder="1">
      <alignment vertical="center"/>
    </xf>
    <xf numFmtId="0" fontId="15" fillId="0" borderId="20" xfId="0" applyFont="1" applyBorder="1">
      <alignment vertical="center"/>
    </xf>
    <xf numFmtId="0" fontId="5" fillId="0" borderId="0" xfId="0" applyFont="1">
      <alignment vertical="center"/>
    </xf>
    <xf numFmtId="178" fontId="6" fillId="0" borderId="22" xfId="0" applyNumberFormat="1" applyFont="1" applyBorder="1">
      <alignment vertical="center"/>
    </xf>
    <xf numFmtId="178" fontId="6" fillId="0" borderId="13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0" fontId="0" fillId="0" borderId="0" xfId="0" applyFont="1">
      <alignment vertical="center"/>
    </xf>
    <xf numFmtId="178" fontId="6" fillId="0" borderId="23" xfId="0" applyNumberFormat="1" applyFont="1" applyBorder="1">
      <alignment vertical="center"/>
    </xf>
    <xf numFmtId="178" fontId="6" fillId="0" borderId="20" xfId="0" applyNumberFormat="1" applyFont="1" applyBorder="1">
      <alignment vertical="center"/>
    </xf>
    <xf numFmtId="178" fontId="6" fillId="0" borderId="14" xfId="0" applyNumberFormat="1" applyFont="1" applyBorder="1">
      <alignment vertical="center"/>
    </xf>
    <xf numFmtId="0" fontId="5" fillId="0" borderId="0" xfId="0" applyFont="1" applyAlignment="1">
      <alignment horizontal="right"/>
    </xf>
    <xf numFmtId="176" fontId="6" fillId="0" borderId="43" xfId="0" applyNumberFormat="1" applyFont="1" applyBorder="1">
      <alignment vertical="center"/>
    </xf>
    <xf numFmtId="187" fontId="6" fillId="0" borderId="23" xfId="0" applyNumberFormat="1" applyFont="1" applyBorder="1">
      <alignment vertical="center"/>
    </xf>
    <xf numFmtId="187" fontId="6" fillId="0" borderId="22" xfId="0" applyNumberFormat="1" applyFont="1" applyBorder="1">
      <alignment vertical="center"/>
    </xf>
    <xf numFmtId="187" fontId="6" fillId="0" borderId="45" xfId="0" applyNumberFormat="1" applyFont="1" applyBorder="1">
      <alignment vertical="center"/>
    </xf>
    <xf numFmtId="187" fontId="6" fillId="0" borderId="44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1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8" fontId="6" fillId="0" borderId="19" xfId="0" applyNumberFormat="1" applyFont="1" applyBorder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39" xfId="0" applyFont="1" applyBorder="1" applyAlignment="1">
      <alignment horizontal="center" vertical="center"/>
    </xf>
    <xf numFmtId="178" fontId="6" fillId="0" borderId="39" xfId="0" applyNumberFormat="1" applyFont="1" applyBorder="1">
      <alignment vertical="center"/>
    </xf>
    <xf numFmtId="178" fontId="6" fillId="0" borderId="38" xfId="0" applyNumberFormat="1" applyFont="1" applyBorder="1">
      <alignment vertical="center"/>
    </xf>
    <xf numFmtId="0" fontId="16" fillId="1" borderId="10" xfId="0" applyFont="1" applyFill="1" applyBorder="1" applyAlignment="1">
      <alignment horizontal="left" vertical="center" indent="1"/>
    </xf>
    <xf numFmtId="0" fontId="16" fillId="1" borderId="9" xfId="0" applyFont="1" applyFill="1" applyBorder="1" applyAlignment="1">
      <alignment horizontal="left" vertical="center" indent="1"/>
    </xf>
    <xf numFmtId="0" fontId="16" fillId="1" borderId="8" xfId="0" applyFont="1" applyFill="1" applyBorder="1" applyAlignment="1">
      <alignment horizontal="left" vertical="center" indent="1"/>
    </xf>
    <xf numFmtId="178" fontId="6" fillId="0" borderId="6" xfId="0" applyNumberFormat="1" applyFont="1" applyBorder="1">
      <alignment vertical="center"/>
    </xf>
    <xf numFmtId="0" fontId="5" fillId="1" borderId="14" xfId="0" applyFont="1" applyFill="1" applyBorder="1" applyAlignment="1">
      <alignment horizontal="center" vertical="center" wrapText="1"/>
    </xf>
    <xf numFmtId="0" fontId="5" fillId="1" borderId="13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1" borderId="27" xfId="0" applyFont="1" applyFill="1" applyBorder="1" applyAlignment="1">
      <alignment horizontal="center" vertical="center" wrapText="1"/>
    </xf>
    <xf numFmtId="0" fontId="5" fillId="1" borderId="32" xfId="0" applyFont="1" applyFill="1" applyBorder="1" applyAlignment="1">
      <alignment horizontal="center" vertical="center"/>
    </xf>
    <xf numFmtId="0" fontId="5" fillId="1" borderId="31" xfId="0" applyFont="1" applyFill="1" applyBorder="1" applyAlignment="1">
      <alignment horizontal="center" vertical="center"/>
    </xf>
    <xf numFmtId="0" fontId="5" fillId="1" borderId="30" xfId="0" applyFont="1" applyFill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5" fillId="1" borderId="35" xfId="0" applyFont="1" applyFill="1" applyBorder="1" applyAlignment="1">
      <alignment horizontal="distributed" vertical="center"/>
    </xf>
    <xf numFmtId="0" fontId="5" fillId="1" borderId="7" xfId="0" applyFont="1" applyFill="1" applyBorder="1" applyAlignment="1">
      <alignment horizontal="distributed" vertical="center"/>
    </xf>
    <xf numFmtId="0" fontId="5" fillId="1" borderId="34" xfId="0" applyFont="1" applyFill="1" applyBorder="1" applyAlignment="1">
      <alignment horizontal="distributed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5" fillId="1" borderId="9" xfId="0" applyFont="1" applyFill="1" applyBorder="1" applyAlignment="1">
      <alignment horizontal="distributed" vertical="center"/>
    </xf>
    <xf numFmtId="0" fontId="5" fillId="1" borderId="33" xfId="0" applyFont="1" applyFill="1" applyBorder="1" applyAlignment="1">
      <alignment horizontal="distributed" vertical="center"/>
    </xf>
    <xf numFmtId="0" fontId="5" fillId="1" borderId="25" xfId="0" applyFont="1" applyFill="1" applyBorder="1" applyAlignment="1">
      <alignment horizontal="distributed" vertical="center"/>
    </xf>
    <xf numFmtId="0" fontId="5" fillId="1" borderId="5" xfId="0" applyFont="1" applyFill="1" applyBorder="1" applyAlignment="1">
      <alignment horizontal="distributed" vertical="center"/>
    </xf>
    <xf numFmtId="0" fontId="5" fillId="1" borderId="24" xfId="0" applyFont="1" applyFill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5" fillId="1" borderId="29" xfId="0" applyFont="1" applyFill="1" applyBorder="1" applyAlignment="1">
      <alignment horizontal="center" vertical="center" wrapText="1"/>
    </xf>
    <xf numFmtId="0" fontId="5" fillId="1" borderId="26" xfId="0" applyFont="1" applyFill="1" applyBorder="1" applyAlignment="1">
      <alignment horizontal="center" vertical="center" wrapText="1"/>
    </xf>
    <xf numFmtId="0" fontId="5" fillId="1" borderId="16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distributed" vertical="center" indent="1"/>
    </xf>
    <xf numFmtId="0" fontId="5" fillId="0" borderId="19" xfId="0" applyFont="1" applyBorder="1" applyAlignment="1">
      <alignment horizontal="distributed" vertical="center" indent="1"/>
    </xf>
    <xf numFmtId="178" fontId="6" fillId="0" borderId="50" xfId="0" applyNumberFormat="1" applyFont="1" applyBorder="1">
      <alignment vertical="center"/>
    </xf>
    <xf numFmtId="178" fontId="6" fillId="0" borderId="18" xfId="0" applyNumberFormat="1" applyFont="1" applyBorder="1">
      <alignment vertical="center"/>
    </xf>
    <xf numFmtId="178" fontId="6" fillId="0" borderId="37" xfId="0" applyNumberFormat="1" applyFont="1" applyBorder="1">
      <alignment vertical="center"/>
    </xf>
    <xf numFmtId="178" fontId="6" fillId="0" borderId="45" xfId="0" applyNumberFormat="1" applyFont="1" applyBorder="1">
      <alignment vertical="center"/>
    </xf>
    <xf numFmtId="178" fontId="6" fillId="0" borderId="17" xfId="0" applyNumberFormat="1" applyFont="1" applyBorder="1">
      <alignment vertical="center"/>
    </xf>
    <xf numFmtId="178" fontId="6" fillId="0" borderId="23" xfId="0" applyNumberFormat="1" applyFont="1" applyBorder="1">
      <alignment vertical="center"/>
    </xf>
    <xf numFmtId="187" fontId="3" fillId="0" borderId="37" xfId="0" applyNumberFormat="1" applyFont="1" applyBorder="1" applyAlignment="1">
      <alignment horizontal="distributed" vertical="center" indent="1"/>
    </xf>
    <xf numFmtId="187" fontId="3" fillId="0" borderId="23" xfId="0" applyNumberFormat="1" applyFont="1" applyBorder="1" applyAlignment="1">
      <alignment horizontal="distributed" vertical="center" indent="1"/>
    </xf>
    <xf numFmtId="187" fontId="3" fillId="0" borderId="21" xfId="0" applyNumberFormat="1" applyFont="1" applyBorder="1" applyAlignment="1">
      <alignment horizontal="distributed" vertical="center" indent="1"/>
    </xf>
    <xf numFmtId="187" fontId="3" fillId="0" borderId="20" xfId="0" applyNumberFormat="1" applyFont="1" applyBorder="1" applyAlignment="1">
      <alignment horizontal="distributed" vertical="center" indent="1"/>
    </xf>
    <xf numFmtId="187" fontId="3" fillId="0" borderId="16" xfId="0" applyNumberFormat="1" applyFont="1" applyBorder="1" applyAlignment="1">
      <alignment horizontal="distributed" vertical="center" indent="1"/>
    </xf>
    <xf numFmtId="187" fontId="3" fillId="0" borderId="14" xfId="0" applyNumberFormat="1" applyFont="1" applyBorder="1" applyAlignment="1">
      <alignment horizontal="distributed" vertical="center" indent="1"/>
    </xf>
    <xf numFmtId="177" fontId="3" fillId="0" borderId="1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0" borderId="49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178" fontId="6" fillId="0" borderId="11" xfId="0" applyNumberFormat="1" applyFont="1" applyBorder="1">
      <alignment vertical="center"/>
    </xf>
    <xf numFmtId="178" fontId="6" fillId="0" borderId="40" xfId="0" applyNumberFormat="1" applyFont="1" applyBorder="1">
      <alignment vertical="center"/>
    </xf>
    <xf numFmtId="178" fontId="6" fillId="0" borderId="39" xfId="0" applyNumberFormat="1" applyFont="1" applyBorder="1">
      <alignment vertical="center"/>
    </xf>
    <xf numFmtId="0" fontId="5" fillId="0" borderId="4" xfId="0" applyFont="1" applyBorder="1" applyAlignment="1">
      <alignment horizontal="right"/>
    </xf>
    <xf numFmtId="0" fontId="5" fillId="0" borderId="29" xfId="0" applyFont="1" applyBorder="1" applyAlignment="1">
      <alignment horizontal="distributed" vertical="center" indent="1"/>
    </xf>
    <xf numFmtId="0" fontId="5" fillId="0" borderId="27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0" fillId="0" borderId="1" xfId="0" applyFont="1" applyBorder="1" applyAlignment="1">
      <alignment horizontal="distributed" vertical="center" indent="1"/>
    </xf>
    <xf numFmtId="0" fontId="5" fillId="0" borderId="49" xfId="0" applyFont="1" applyBorder="1" applyAlignment="1">
      <alignment horizontal="distributed" vertical="center" indent="1"/>
    </xf>
    <xf numFmtId="0" fontId="0" fillId="0" borderId="40" xfId="0" applyFont="1" applyBorder="1" applyAlignment="1">
      <alignment horizontal="distributed" vertical="center" indent="1"/>
    </xf>
    <xf numFmtId="0" fontId="0" fillId="0" borderId="49" xfId="0" applyFont="1" applyBorder="1" applyAlignment="1">
      <alignment horizontal="distributed" vertical="center" indent="1"/>
    </xf>
    <xf numFmtId="0" fontId="5" fillId="0" borderId="47" xfId="0" applyFont="1" applyBorder="1" applyAlignment="1">
      <alignment horizontal="distributed" vertical="center" justifyLastLine="1"/>
    </xf>
    <xf numFmtId="0" fontId="5" fillId="0" borderId="48" xfId="0" applyFont="1" applyBorder="1" applyAlignment="1">
      <alignment horizontal="distributed" vertical="center" justifyLastLine="1"/>
    </xf>
    <xf numFmtId="0" fontId="5" fillId="0" borderId="46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indent="1"/>
    </xf>
    <xf numFmtId="0" fontId="5" fillId="0" borderId="2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7" xfId="0" applyFont="1" applyBorder="1" applyAlignment="1">
      <alignment horizontal="distributed" vertical="center" indent="1"/>
    </xf>
    <xf numFmtId="0" fontId="5" fillId="0" borderId="22" xfId="0" applyFont="1" applyBorder="1" applyAlignment="1">
      <alignment horizontal="distributed" vertical="center" indent="1"/>
    </xf>
    <xf numFmtId="178" fontId="6" fillId="0" borderId="42" xfId="0" applyNumberFormat="1" applyFont="1" applyBorder="1">
      <alignment vertical="center"/>
    </xf>
    <xf numFmtId="178" fontId="6" fillId="0" borderId="3" xfId="0" applyNumberFormat="1" applyFont="1" applyBorder="1">
      <alignment vertical="center"/>
    </xf>
    <xf numFmtId="178" fontId="3" fillId="0" borderId="50" xfId="0" applyNumberFormat="1" applyFont="1" applyBorder="1">
      <alignment vertical="center"/>
    </xf>
    <xf numFmtId="178" fontId="3" fillId="0" borderId="18" xfId="0" applyNumberFormat="1" applyFont="1" applyBorder="1">
      <alignment vertical="center"/>
    </xf>
    <xf numFmtId="178" fontId="3" fillId="0" borderId="41" xfId="0" applyNumberFormat="1" applyFont="1" applyBorder="1">
      <alignment vertical="center"/>
    </xf>
    <xf numFmtId="178" fontId="3" fillId="0" borderId="45" xfId="0" applyNumberFormat="1" applyFont="1" applyBorder="1">
      <alignment vertical="center"/>
    </xf>
    <xf numFmtId="178" fontId="3" fillId="0" borderId="17" xfId="0" applyNumberFormat="1" applyFont="1" applyBorder="1">
      <alignment vertical="center"/>
    </xf>
    <xf numFmtId="178" fontId="3" fillId="0" borderId="39" xfId="0" applyNumberFormat="1" applyFont="1" applyBorder="1">
      <alignment vertical="center"/>
    </xf>
    <xf numFmtId="0" fontId="5" fillId="0" borderId="21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1" borderId="36" xfId="0" applyFont="1" applyFill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78"/>
  <sheetViews>
    <sheetView tabSelected="1" view="pageBreakPreview" topLeftCell="A37" zoomScale="50" zoomScaleNormal="100" zoomScaleSheetLayoutView="50" workbookViewId="0">
      <selection activeCell="Q14" sqref="Q14"/>
    </sheetView>
  </sheetViews>
  <sheetFormatPr defaultColWidth="9" defaultRowHeight="13" x14ac:dyDescent="0.2"/>
  <cols>
    <col min="1" max="1" width="16.90625" style="3" customWidth="1"/>
    <col min="2" max="2" width="15" style="3" customWidth="1"/>
    <col min="3" max="3" width="14" style="3" customWidth="1"/>
    <col min="4" max="4" width="13.36328125" style="3" customWidth="1"/>
    <col min="5" max="11" width="12.453125" style="3" customWidth="1"/>
    <col min="12" max="12" width="15.6328125" style="3" customWidth="1"/>
    <col min="13" max="13" width="2.81640625" style="3" customWidth="1"/>
    <col min="14" max="15" width="9" style="3"/>
    <col min="16" max="16" width="17.90625" style="3" customWidth="1"/>
    <col min="17" max="17" width="16.81640625" style="3" customWidth="1"/>
    <col min="18" max="18" width="13.6328125" style="3" customWidth="1"/>
    <col min="19" max="20" width="13.1796875" style="3" customWidth="1"/>
    <col min="21" max="16384" width="9" style="3"/>
  </cols>
  <sheetData>
    <row r="1" spans="1:14" ht="60" customHeight="1" x14ac:dyDescent="0.2">
      <c r="A1" s="35" t="s">
        <v>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4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ht="30" customHeight="1" thickBot="1" x14ac:dyDescent="0.35">
      <c r="A3" s="1" t="s">
        <v>42</v>
      </c>
      <c r="B3" s="9"/>
      <c r="C3" s="9"/>
      <c r="D3" s="13"/>
      <c r="E3" s="13"/>
      <c r="F3" s="13"/>
      <c r="G3" s="13"/>
      <c r="H3" s="87" t="s">
        <v>41</v>
      </c>
      <c r="I3" s="87"/>
      <c r="J3" s="87"/>
      <c r="K3" s="87"/>
      <c r="L3" s="9"/>
      <c r="N3" s="2"/>
    </row>
    <row r="4" spans="1:14" ht="24" customHeight="1" x14ac:dyDescent="0.2">
      <c r="A4" s="61" t="s">
        <v>56</v>
      </c>
      <c r="B4" s="43"/>
      <c r="C4" s="43"/>
      <c r="D4" s="62"/>
      <c r="E4" s="119" t="s">
        <v>8</v>
      </c>
      <c r="F4" s="120"/>
      <c r="G4" s="120" t="s">
        <v>7</v>
      </c>
      <c r="H4" s="123" t="s">
        <v>55</v>
      </c>
      <c r="I4" s="124"/>
      <c r="J4" s="124"/>
      <c r="K4" s="125"/>
      <c r="L4" s="9"/>
    </row>
    <row r="5" spans="1:14" ht="24" customHeight="1" thickBot="1" x14ac:dyDescent="0.25">
      <c r="A5" s="63"/>
      <c r="B5" s="39"/>
      <c r="C5" s="39"/>
      <c r="D5" s="40"/>
      <c r="E5" s="121"/>
      <c r="F5" s="122"/>
      <c r="G5" s="122"/>
      <c r="H5" s="25" t="s">
        <v>1</v>
      </c>
      <c r="I5" s="25" t="s">
        <v>6</v>
      </c>
      <c r="J5" s="25" t="s">
        <v>5</v>
      </c>
      <c r="K5" s="26" t="s">
        <v>4</v>
      </c>
      <c r="L5" s="9"/>
    </row>
    <row r="6" spans="1:14" ht="45" customHeight="1" x14ac:dyDescent="0.2">
      <c r="A6" s="56" t="s">
        <v>57</v>
      </c>
      <c r="B6" s="57"/>
      <c r="C6" s="57"/>
      <c r="D6" s="58"/>
      <c r="E6" s="59">
        <v>9</v>
      </c>
      <c r="F6" s="60"/>
      <c r="G6" s="19">
        <v>6</v>
      </c>
      <c r="H6" s="19">
        <v>107</v>
      </c>
      <c r="I6" s="19">
        <v>31</v>
      </c>
      <c r="J6" s="19">
        <v>38</v>
      </c>
      <c r="K6" s="20">
        <v>38</v>
      </c>
      <c r="L6" s="9"/>
    </row>
    <row r="7" spans="1:14" ht="45" customHeight="1" x14ac:dyDescent="0.2">
      <c r="A7" s="116" t="s">
        <v>59</v>
      </c>
      <c r="B7" s="54"/>
      <c r="C7" s="54"/>
      <c r="D7" s="55"/>
      <c r="E7" s="41">
        <v>11</v>
      </c>
      <c r="F7" s="42"/>
      <c r="G7" s="21">
        <v>4</v>
      </c>
      <c r="H7" s="21">
        <v>78</v>
      </c>
      <c r="I7" s="21">
        <v>22</v>
      </c>
      <c r="J7" s="21">
        <v>30</v>
      </c>
      <c r="K7" s="22">
        <v>26</v>
      </c>
      <c r="L7" s="9"/>
    </row>
    <row r="8" spans="1:14" ht="45" customHeight="1" x14ac:dyDescent="0.2">
      <c r="A8" s="49" t="s">
        <v>58</v>
      </c>
      <c r="B8" s="50"/>
      <c r="C8" s="50"/>
      <c r="D8" s="51"/>
      <c r="E8" s="52">
        <v>8</v>
      </c>
      <c r="F8" s="53"/>
      <c r="G8" s="21">
        <v>3</v>
      </c>
      <c r="H8" s="21">
        <v>70</v>
      </c>
      <c r="I8" s="21">
        <v>21</v>
      </c>
      <c r="J8" s="21">
        <v>30</v>
      </c>
      <c r="K8" s="22">
        <v>19</v>
      </c>
      <c r="L8" s="9"/>
    </row>
    <row r="9" spans="1:14" ht="29.25" customHeight="1" thickBot="1" x14ac:dyDescent="0.25">
      <c r="A9" s="44" t="s">
        <v>9</v>
      </c>
      <c r="B9" s="45"/>
      <c r="C9" s="45"/>
      <c r="D9" s="46"/>
      <c r="E9" s="47">
        <f>SUM(E6:F8)</f>
        <v>28</v>
      </c>
      <c r="F9" s="48"/>
      <c r="G9" s="18">
        <f>SUM(G6:G8)</f>
        <v>13</v>
      </c>
      <c r="H9" s="18">
        <f>SUM(H6:H8)</f>
        <v>255</v>
      </c>
      <c r="I9" s="18">
        <f>SUM(I6:I8)</f>
        <v>74</v>
      </c>
      <c r="J9" s="18">
        <f>SUM(J6:J8)</f>
        <v>98</v>
      </c>
      <c r="K9" s="23">
        <f>SUM(K6:K8)</f>
        <v>83</v>
      </c>
      <c r="L9" s="9"/>
    </row>
    <row r="10" spans="1:14" ht="25.5" customHeight="1" x14ac:dyDescent="0.2">
      <c r="A10" s="9" t="s">
        <v>60</v>
      </c>
      <c r="B10" s="27"/>
      <c r="C10" s="12"/>
      <c r="D10" s="12"/>
      <c r="E10" s="12"/>
      <c r="F10" s="12"/>
      <c r="G10" s="12"/>
      <c r="H10" s="9"/>
      <c r="I10" s="9"/>
      <c r="J10" s="9"/>
      <c r="K10" s="9"/>
      <c r="L10" s="9"/>
    </row>
    <row r="11" spans="1:14" ht="13.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4" ht="31.5" customHeight="1" thickBot="1" x14ac:dyDescent="0.35">
      <c r="A12" s="1" t="s">
        <v>40</v>
      </c>
      <c r="B12" s="9"/>
      <c r="C12" s="9"/>
      <c r="D12" s="9"/>
      <c r="E12" s="9"/>
      <c r="F12" s="9"/>
      <c r="G12" s="9"/>
      <c r="H12" s="9"/>
      <c r="I12" s="87" t="s">
        <v>17</v>
      </c>
      <c r="J12" s="87"/>
      <c r="K12" s="87"/>
      <c r="L12" s="87"/>
    </row>
    <row r="13" spans="1:14" ht="24" customHeight="1" x14ac:dyDescent="0.2">
      <c r="A13" s="88" t="s">
        <v>25</v>
      </c>
      <c r="B13" s="99"/>
      <c r="C13" s="100" t="s">
        <v>24</v>
      </c>
      <c r="D13" s="102" t="s">
        <v>23</v>
      </c>
      <c r="E13" s="117" t="s">
        <v>39</v>
      </c>
      <c r="F13" s="117"/>
      <c r="G13" s="117"/>
      <c r="H13" s="117"/>
      <c r="I13" s="117"/>
      <c r="J13" s="117"/>
      <c r="K13" s="117"/>
      <c r="L13" s="118"/>
    </row>
    <row r="14" spans="1:14" ht="24" customHeight="1" thickBot="1" x14ac:dyDescent="0.25">
      <c r="A14" s="82"/>
      <c r="B14" s="83"/>
      <c r="C14" s="101"/>
      <c r="D14" s="103"/>
      <c r="E14" s="25" t="s">
        <v>13</v>
      </c>
      <c r="F14" s="25" t="s">
        <v>12</v>
      </c>
      <c r="G14" s="25" t="s">
        <v>11</v>
      </c>
      <c r="H14" s="25" t="s">
        <v>10</v>
      </c>
      <c r="I14" s="25" t="s">
        <v>38</v>
      </c>
      <c r="J14" s="25" t="s">
        <v>37</v>
      </c>
      <c r="K14" s="25" t="s">
        <v>36</v>
      </c>
      <c r="L14" s="26" t="s">
        <v>0</v>
      </c>
    </row>
    <row r="15" spans="1:14" ht="24" customHeight="1" x14ac:dyDescent="0.2">
      <c r="A15" s="104" t="s">
        <v>35</v>
      </c>
      <c r="B15" s="105"/>
      <c r="C15" s="106">
        <v>29</v>
      </c>
      <c r="D15" s="107">
        <v>18</v>
      </c>
      <c r="E15" s="28" t="s">
        <v>3</v>
      </c>
      <c r="F15" s="14">
        <v>33</v>
      </c>
      <c r="G15" s="14">
        <v>35</v>
      </c>
      <c r="H15" s="14">
        <v>30</v>
      </c>
      <c r="I15" s="14">
        <v>33</v>
      </c>
      <c r="J15" s="14">
        <v>39</v>
      </c>
      <c r="K15" s="14">
        <v>31</v>
      </c>
      <c r="L15" s="10">
        <f>SUM(F15:K15)</f>
        <v>201</v>
      </c>
    </row>
    <row r="16" spans="1:14" ht="24" customHeight="1" x14ac:dyDescent="0.2">
      <c r="A16" s="64"/>
      <c r="B16" s="65"/>
      <c r="C16" s="67"/>
      <c r="D16" s="70"/>
      <c r="E16" s="29" t="s">
        <v>2</v>
      </c>
      <c r="F16" s="15">
        <v>25</v>
      </c>
      <c r="G16" s="15">
        <v>30</v>
      </c>
      <c r="H16" s="15">
        <v>27</v>
      </c>
      <c r="I16" s="15">
        <v>25</v>
      </c>
      <c r="J16" s="15">
        <v>34</v>
      </c>
      <c r="K16" s="15">
        <v>31</v>
      </c>
      <c r="L16" s="10">
        <f>SUM(F16:K16)</f>
        <v>172</v>
      </c>
    </row>
    <row r="17" spans="1:16" ht="24" customHeight="1" x14ac:dyDescent="0.2">
      <c r="A17" s="64"/>
      <c r="B17" s="65"/>
      <c r="C17" s="68"/>
      <c r="D17" s="71"/>
      <c r="E17" s="29" t="s">
        <v>0</v>
      </c>
      <c r="F17" s="15">
        <f>SUM(F15:F16)</f>
        <v>58</v>
      </c>
      <c r="G17" s="15">
        <f t="shared" ref="G17:L17" si="0">SUM(G15:G16)</f>
        <v>65</v>
      </c>
      <c r="H17" s="15">
        <f t="shared" si="0"/>
        <v>57</v>
      </c>
      <c r="I17" s="15">
        <f t="shared" si="0"/>
        <v>58</v>
      </c>
      <c r="J17" s="15">
        <f t="shared" si="0"/>
        <v>73</v>
      </c>
      <c r="K17" s="15">
        <f t="shared" si="0"/>
        <v>62</v>
      </c>
      <c r="L17" s="30">
        <f t="shared" si="0"/>
        <v>373</v>
      </c>
    </row>
    <row r="18" spans="1:16" ht="24" customHeight="1" x14ac:dyDescent="0.2">
      <c r="A18" s="64" t="s">
        <v>34</v>
      </c>
      <c r="B18" s="65"/>
      <c r="C18" s="66">
        <v>22</v>
      </c>
      <c r="D18" s="69">
        <v>15</v>
      </c>
      <c r="E18" s="29" t="s">
        <v>3</v>
      </c>
      <c r="F18" s="14">
        <v>19</v>
      </c>
      <c r="G18" s="14">
        <v>18</v>
      </c>
      <c r="H18" s="14">
        <v>21</v>
      </c>
      <c r="I18" s="14">
        <v>20</v>
      </c>
      <c r="J18" s="14">
        <v>25</v>
      </c>
      <c r="K18" s="14">
        <v>24</v>
      </c>
      <c r="L18" s="10">
        <f>SUM(F18:K18)</f>
        <v>127</v>
      </c>
    </row>
    <row r="19" spans="1:16" ht="24" customHeight="1" x14ac:dyDescent="0.2">
      <c r="A19" s="64"/>
      <c r="B19" s="65"/>
      <c r="C19" s="67"/>
      <c r="D19" s="70"/>
      <c r="E19" s="29" t="s">
        <v>2</v>
      </c>
      <c r="F19" s="15">
        <v>17</v>
      </c>
      <c r="G19" s="15">
        <v>31</v>
      </c>
      <c r="H19" s="15">
        <v>13</v>
      </c>
      <c r="I19" s="15">
        <v>19</v>
      </c>
      <c r="J19" s="15">
        <v>19</v>
      </c>
      <c r="K19" s="15">
        <v>21</v>
      </c>
      <c r="L19" s="10">
        <f>SUM(F19:K19)</f>
        <v>120</v>
      </c>
    </row>
    <row r="20" spans="1:16" ht="24" customHeight="1" x14ac:dyDescent="0.2">
      <c r="A20" s="64"/>
      <c r="B20" s="65"/>
      <c r="C20" s="68"/>
      <c r="D20" s="71"/>
      <c r="E20" s="29" t="s">
        <v>0</v>
      </c>
      <c r="F20" s="15">
        <f t="shared" ref="F20:L20" si="1">SUM(F18:F19)</f>
        <v>36</v>
      </c>
      <c r="G20" s="15">
        <f t="shared" si="1"/>
        <v>49</v>
      </c>
      <c r="H20" s="15">
        <f t="shared" si="1"/>
        <v>34</v>
      </c>
      <c r="I20" s="15">
        <f t="shared" si="1"/>
        <v>39</v>
      </c>
      <c r="J20" s="15">
        <f t="shared" si="1"/>
        <v>44</v>
      </c>
      <c r="K20" s="15">
        <f t="shared" si="1"/>
        <v>45</v>
      </c>
      <c r="L20" s="30">
        <f t="shared" si="1"/>
        <v>247</v>
      </c>
    </row>
    <row r="21" spans="1:16" ht="24" customHeight="1" x14ac:dyDescent="0.2">
      <c r="A21" s="64" t="s">
        <v>33</v>
      </c>
      <c r="B21" s="65"/>
      <c r="C21" s="66">
        <v>34</v>
      </c>
      <c r="D21" s="69">
        <v>23</v>
      </c>
      <c r="E21" s="29" t="s">
        <v>3</v>
      </c>
      <c r="F21" s="14">
        <v>48</v>
      </c>
      <c r="G21" s="14">
        <v>46</v>
      </c>
      <c r="H21" s="14">
        <v>46</v>
      </c>
      <c r="I21" s="14">
        <v>46</v>
      </c>
      <c r="J21" s="14">
        <v>38</v>
      </c>
      <c r="K21" s="14">
        <v>42</v>
      </c>
      <c r="L21" s="10">
        <f>SUM(F21:K21)</f>
        <v>266</v>
      </c>
    </row>
    <row r="22" spans="1:16" ht="24" customHeight="1" x14ac:dyDescent="0.2">
      <c r="A22" s="64"/>
      <c r="B22" s="65"/>
      <c r="C22" s="67"/>
      <c r="D22" s="70"/>
      <c r="E22" s="29" t="s">
        <v>2</v>
      </c>
      <c r="F22" s="15">
        <v>44</v>
      </c>
      <c r="G22" s="15">
        <v>49</v>
      </c>
      <c r="H22" s="15">
        <v>39</v>
      </c>
      <c r="I22" s="15">
        <v>45</v>
      </c>
      <c r="J22" s="15">
        <v>43</v>
      </c>
      <c r="K22" s="15">
        <v>29</v>
      </c>
      <c r="L22" s="10">
        <f>SUM(F22:K22)</f>
        <v>249</v>
      </c>
    </row>
    <row r="23" spans="1:16" ht="24" customHeight="1" x14ac:dyDescent="0.2">
      <c r="A23" s="64"/>
      <c r="B23" s="65"/>
      <c r="C23" s="68"/>
      <c r="D23" s="71"/>
      <c r="E23" s="29" t="s">
        <v>0</v>
      </c>
      <c r="F23" s="15">
        <f t="shared" ref="F23:L23" si="2">SUM(F21:F22)</f>
        <v>92</v>
      </c>
      <c r="G23" s="15">
        <f t="shared" si="2"/>
        <v>95</v>
      </c>
      <c r="H23" s="15">
        <f t="shared" si="2"/>
        <v>85</v>
      </c>
      <c r="I23" s="15">
        <f t="shared" si="2"/>
        <v>91</v>
      </c>
      <c r="J23" s="15">
        <f t="shared" si="2"/>
        <v>81</v>
      </c>
      <c r="K23" s="15">
        <f t="shared" si="2"/>
        <v>71</v>
      </c>
      <c r="L23" s="30">
        <f t="shared" si="2"/>
        <v>515</v>
      </c>
    </row>
    <row r="24" spans="1:16" ht="24" customHeight="1" x14ac:dyDescent="0.2">
      <c r="A24" s="64" t="s">
        <v>32</v>
      </c>
      <c r="B24" s="65"/>
      <c r="C24" s="66">
        <v>27</v>
      </c>
      <c r="D24" s="69">
        <v>16</v>
      </c>
      <c r="E24" s="29" t="s">
        <v>3</v>
      </c>
      <c r="F24" s="14">
        <v>27</v>
      </c>
      <c r="G24" s="14">
        <v>22</v>
      </c>
      <c r="H24" s="14">
        <v>12</v>
      </c>
      <c r="I24" s="14">
        <v>24</v>
      </c>
      <c r="J24" s="14">
        <v>29</v>
      </c>
      <c r="K24" s="14">
        <v>31</v>
      </c>
      <c r="L24" s="10">
        <f>SUM(F24:K24)</f>
        <v>145</v>
      </c>
    </row>
    <row r="25" spans="1:16" ht="24" customHeight="1" x14ac:dyDescent="0.2">
      <c r="A25" s="64"/>
      <c r="B25" s="65"/>
      <c r="C25" s="67"/>
      <c r="D25" s="70"/>
      <c r="E25" s="29" t="s">
        <v>2</v>
      </c>
      <c r="F25" s="15">
        <v>19</v>
      </c>
      <c r="G25" s="15">
        <v>27</v>
      </c>
      <c r="H25" s="15">
        <v>23</v>
      </c>
      <c r="I25" s="15">
        <v>28</v>
      </c>
      <c r="J25" s="15">
        <v>16</v>
      </c>
      <c r="K25" s="15">
        <v>29</v>
      </c>
      <c r="L25" s="10">
        <f>SUM(F25:K25)</f>
        <v>142</v>
      </c>
    </row>
    <row r="26" spans="1:16" ht="24" customHeight="1" x14ac:dyDescent="0.2">
      <c r="A26" s="64"/>
      <c r="B26" s="65"/>
      <c r="C26" s="68"/>
      <c r="D26" s="71"/>
      <c r="E26" s="29" t="s">
        <v>0</v>
      </c>
      <c r="F26" s="15">
        <f t="shared" ref="F26:L26" si="3">SUM(F24:F25)</f>
        <v>46</v>
      </c>
      <c r="G26" s="15">
        <f t="shared" si="3"/>
        <v>49</v>
      </c>
      <c r="H26" s="15">
        <f t="shared" si="3"/>
        <v>35</v>
      </c>
      <c r="I26" s="15">
        <f t="shared" si="3"/>
        <v>52</v>
      </c>
      <c r="J26" s="15">
        <f t="shared" si="3"/>
        <v>45</v>
      </c>
      <c r="K26" s="15">
        <f t="shared" si="3"/>
        <v>60</v>
      </c>
      <c r="L26" s="30">
        <f t="shared" si="3"/>
        <v>287</v>
      </c>
      <c r="P26" s="5"/>
    </row>
    <row r="27" spans="1:16" ht="24" customHeight="1" x14ac:dyDescent="0.2">
      <c r="A27" s="64" t="s">
        <v>31</v>
      </c>
      <c r="B27" s="65"/>
      <c r="C27" s="66">
        <v>20</v>
      </c>
      <c r="D27" s="69">
        <v>12</v>
      </c>
      <c r="E27" s="29" t="s">
        <v>3</v>
      </c>
      <c r="F27" s="14">
        <v>17</v>
      </c>
      <c r="G27" s="14">
        <v>15</v>
      </c>
      <c r="H27" s="14">
        <v>18</v>
      </c>
      <c r="I27" s="14">
        <v>9</v>
      </c>
      <c r="J27" s="14">
        <v>12</v>
      </c>
      <c r="K27" s="14">
        <v>15</v>
      </c>
      <c r="L27" s="10">
        <f>SUM(F27:K27)</f>
        <v>86</v>
      </c>
      <c r="P27" s="5"/>
    </row>
    <row r="28" spans="1:16" ht="24" customHeight="1" x14ac:dyDescent="0.2">
      <c r="A28" s="64"/>
      <c r="B28" s="65"/>
      <c r="C28" s="67"/>
      <c r="D28" s="70"/>
      <c r="E28" s="29" t="s">
        <v>2</v>
      </c>
      <c r="F28" s="15">
        <v>8</v>
      </c>
      <c r="G28" s="15">
        <v>25</v>
      </c>
      <c r="H28" s="15">
        <v>15</v>
      </c>
      <c r="I28" s="15">
        <v>17</v>
      </c>
      <c r="J28" s="15">
        <v>16</v>
      </c>
      <c r="K28" s="15">
        <v>22</v>
      </c>
      <c r="L28" s="10">
        <f>SUM(F28:K28)</f>
        <v>103</v>
      </c>
      <c r="P28" s="6"/>
    </row>
    <row r="29" spans="1:16" ht="24" customHeight="1" x14ac:dyDescent="0.2">
      <c r="A29" s="64"/>
      <c r="B29" s="65"/>
      <c r="C29" s="68"/>
      <c r="D29" s="71"/>
      <c r="E29" s="29" t="s">
        <v>0</v>
      </c>
      <c r="F29" s="15">
        <f t="shared" ref="F29:L29" si="4">SUM(F27:F28)</f>
        <v>25</v>
      </c>
      <c r="G29" s="15">
        <f t="shared" si="4"/>
        <v>40</v>
      </c>
      <c r="H29" s="15">
        <f t="shared" si="4"/>
        <v>33</v>
      </c>
      <c r="I29" s="15">
        <f t="shared" si="4"/>
        <v>26</v>
      </c>
      <c r="J29" s="15">
        <f t="shared" si="4"/>
        <v>28</v>
      </c>
      <c r="K29" s="15">
        <f t="shared" si="4"/>
        <v>37</v>
      </c>
      <c r="L29" s="30">
        <f t="shared" si="4"/>
        <v>189</v>
      </c>
    </row>
    <row r="30" spans="1:16" ht="24" customHeight="1" x14ac:dyDescent="0.2">
      <c r="A30" s="64" t="s">
        <v>30</v>
      </c>
      <c r="B30" s="65"/>
      <c r="C30" s="66">
        <v>25</v>
      </c>
      <c r="D30" s="69">
        <v>16</v>
      </c>
      <c r="E30" s="29" t="s">
        <v>3</v>
      </c>
      <c r="F30" s="14">
        <v>45</v>
      </c>
      <c r="G30" s="14">
        <v>30</v>
      </c>
      <c r="H30" s="14">
        <v>29</v>
      </c>
      <c r="I30" s="14">
        <v>30</v>
      </c>
      <c r="J30" s="14">
        <v>40</v>
      </c>
      <c r="K30" s="14">
        <v>38</v>
      </c>
      <c r="L30" s="10">
        <f>SUM(F30:K30)</f>
        <v>212</v>
      </c>
    </row>
    <row r="31" spans="1:16" ht="24" customHeight="1" x14ac:dyDescent="0.2">
      <c r="A31" s="64"/>
      <c r="B31" s="65"/>
      <c r="C31" s="67"/>
      <c r="D31" s="70"/>
      <c r="E31" s="29" t="s">
        <v>2</v>
      </c>
      <c r="F31" s="15">
        <v>28</v>
      </c>
      <c r="G31" s="15">
        <v>29</v>
      </c>
      <c r="H31" s="15">
        <v>38</v>
      </c>
      <c r="I31" s="15">
        <v>29</v>
      </c>
      <c r="J31" s="15">
        <v>30</v>
      </c>
      <c r="K31" s="15">
        <v>28</v>
      </c>
      <c r="L31" s="10">
        <f>SUM(F31:K31)</f>
        <v>182</v>
      </c>
    </row>
    <row r="32" spans="1:16" ht="24" customHeight="1" x14ac:dyDescent="0.2">
      <c r="A32" s="64"/>
      <c r="B32" s="65"/>
      <c r="C32" s="68"/>
      <c r="D32" s="71"/>
      <c r="E32" s="29" t="s">
        <v>0</v>
      </c>
      <c r="F32" s="15">
        <f t="shared" ref="F32:L32" si="5">SUM(F30:F31)</f>
        <v>73</v>
      </c>
      <c r="G32" s="15">
        <f t="shared" si="5"/>
        <v>59</v>
      </c>
      <c r="H32" s="15">
        <f t="shared" si="5"/>
        <v>67</v>
      </c>
      <c r="I32" s="15">
        <f t="shared" si="5"/>
        <v>59</v>
      </c>
      <c r="J32" s="15">
        <f t="shared" si="5"/>
        <v>70</v>
      </c>
      <c r="K32" s="15">
        <f t="shared" si="5"/>
        <v>66</v>
      </c>
      <c r="L32" s="30">
        <f t="shared" si="5"/>
        <v>394</v>
      </c>
    </row>
    <row r="33" spans="1:12" ht="24" customHeight="1" x14ac:dyDescent="0.2">
      <c r="A33" s="114" t="s">
        <v>29</v>
      </c>
      <c r="B33" s="115"/>
      <c r="C33" s="66">
        <v>25</v>
      </c>
      <c r="D33" s="69">
        <v>16</v>
      </c>
      <c r="E33" s="29" t="s">
        <v>3</v>
      </c>
      <c r="F33" s="14">
        <v>26</v>
      </c>
      <c r="G33" s="14">
        <v>24</v>
      </c>
      <c r="H33" s="14">
        <v>26</v>
      </c>
      <c r="I33" s="14">
        <v>21</v>
      </c>
      <c r="J33" s="14">
        <v>23</v>
      </c>
      <c r="K33" s="14">
        <v>27</v>
      </c>
      <c r="L33" s="10">
        <f>SUM(F33:K33)</f>
        <v>147</v>
      </c>
    </row>
    <row r="34" spans="1:12" ht="24" customHeight="1" x14ac:dyDescent="0.2">
      <c r="A34" s="114"/>
      <c r="B34" s="115"/>
      <c r="C34" s="67"/>
      <c r="D34" s="70"/>
      <c r="E34" s="29" t="s">
        <v>2</v>
      </c>
      <c r="F34" s="15">
        <v>14</v>
      </c>
      <c r="G34" s="15">
        <v>25</v>
      </c>
      <c r="H34" s="15">
        <v>26</v>
      </c>
      <c r="I34" s="15">
        <v>23</v>
      </c>
      <c r="J34" s="15">
        <v>30</v>
      </c>
      <c r="K34" s="15">
        <v>20</v>
      </c>
      <c r="L34" s="10">
        <f>SUM(F34:K34)</f>
        <v>138</v>
      </c>
    </row>
    <row r="35" spans="1:12" ht="24" customHeight="1" x14ac:dyDescent="0.2">
      <c r="A35" s="114"/>
      <c r="B35" s="115"/>
      <c r="C35" s="68"/>
      <c r="D35" s="71"/>
      <c r="E35" s="29" t="s">
        <v>0</v>
      </c>
      <c r="F35" s="15">
        <f t="shared" ref="F35:L35" si="6">SUM(F33:F34)</f>
        <v>40</v>
      </c>
      <c r="G35" s="15">
        <f t="shared" si="6"/>
        <v>49</v>
      </c>
      <c r="H35" s="15">
        <f t="shared" si="6"/>
        <v>52</v>
      </c>
      <c r="I35" s="15">
        <f t="shared" si="6"/>
        <v>44</v>
      </c>
      <c r="J35" s="15">
        <f t="shared" si="6"/>
        <v>53</v>
      </c>
      <c r="K35" s="15">
        <f t="shared" si="6"/>
        <v>47</v>
      </c>
      <c r="L35" s="30">
        <f t="shared" si="6"/>
        <v>285</v>
      </c>
    </row>
    <row r="36" spans="1:12" ht="24" customHeight="1" x14ac:dyDescent="0.2">
      <c r="A36" s="64" t="s">
        <v>28</v>
      </c>
      <c r="B36" s="65"/>
      <c r="C36" s="66">
        <v>28</v>
      </c>
      <c r="D36" s="69">
        <v>17</v>
      </c>
      <c r="E36" s="29" t="s">
        <v>3</v>
      </c>
      <c r="F36" s="14">
        <v>34</v>
      </c>
      <c r="G36" s="14">
        <v>42</v>
      </c>
      <c r="H36" s="14">
        <v>41</v>
      </c>
      <c r="I36" s="14">
        <v>27</v>
      </c>
      <c r="J36" s="14">
        <v>35</v>
      </c>
      <c r="K36" s="14">
        <v>35</v>
      </c>
      <c r="L36" s="10">
        <f>SUM(F36:K36)</f>
        <v>214</v>
      </c>
    </row>
    <row r="37" spans="1:12" ht="24" customHeight="1" x14ac:dyDescent="0.2">
      <c r="A37" s="64"/>
      <c r="B37" s="65"/>
      <c r="C37" s="67"/>
      <c r="D37" s="70"/>
      <c r="E37" s="29" t="s">
        <v>2</v>
      </c>
      <c r="F37" s="15">
        <v>36</v>
      </c>
      <c r="G37" s="15">
        <v>31</v>
      </c>
      <c r="H37" s="15">
        <v>24</v>
      </c>
      <c r="I37" s="15">
        <v>39</v>
      </c>
      <c r="J37" s="15">
        <v>24</v>
      </c>
      <c r="K37" s="15">
        <v>29</v>
      </c>
      <c r="L37" s="10">
        <f>SUM(F37:K37)</f>
        <v>183</v>
      </c>
    </row>
    <row r="38" spans="1:12" ht="24" customHeight="1" x14ac:dyDescent="0.2">
      <c r="A38" s="64"/>
      <c r="B38" s="65"/>
      <c r="C38" s="68"/>
      <c r="D38" s="71"/>
      <c r="E38" s="29" t="s">
        <v>0</v>
      </c>
      <c r="F38" s="15">
        <f t="shared" ref="F38:L38" si="7">SUM(F36:F37)</f>
        <v>70</v>
      </c>
      <c r="G38" s="15">
        <f t="shared" si="7"/>
        <v>73</v>
      </c>
      <c r="H38" s="15">
        <f t="shared" si="7"/>
        <v>65</v>
      </c>
      <c r="I38" s="15">
        <f t="shared" si="7"/>
        <v>66</v>
      </c>
      <c r="J38" s="15">
        <f t="shared" si="7"/>
        <v>59</v>
      </c>
      <c r="K38" s="15">
        <f t="shared" si="7"/>
        <v>64</v>
      </c>
      <c r="L38" s="30">
        <f t="shared" si="7"/>
        <v>397</v>
      </c>
    </row>
    <row r="39" spans="1:12" ht="24" customHeight="1" x14ac:dyDescent="0.2">
      <c r="A39" s="64" t="s">
        <v>27</v>
      </c>
      <c r="B39" s="65"/>
      <c r="C39" s="66">
        <v>27</v>
      </c>
      <c r="D39" s="69">
        <v>16</v>
      </c>
      <c r="E39" s="29" t="s">
        <v>3</v>
      </c>
      <c r="F39" s="14">
        <v>20</v>
      </c>
      <c r="G39" s="14">
        <v>23</v>
      </c>
      <c r="H39" s="14">
        <v>27</v>
      </c>
      <c r="I39" s="14">
        <v>30</v>
      </c>
      <c r="J39" s="14">
        <v>29</v>
      </c>
      <c r="K39" s="14">
        <v>34</v>
      </c>
      <c r="L39" s="10">
        <f>SUM(F39:K39)</f>
        <v>163</v>
      </c>
    </row>
    <row r="40" spans="1:12" ht="24" customHeight="1" x14ac:dyDescent="0.2">
      <c r="A40" s="64"/>
      <c r="B40" s="65"/>
      <c r="C40" s="67"/>
      <c r="D40" s="70"/>
      <c r="E40" s="29" t="s">
        <v>2</v>
      </c>
      <c r="F40" s="15">
        <v>24</v>
      </c>
      <c r="G40" s="15">
        <v>22</v>
      </c>
      <c r="H40" s="15">
        <v>23</v>
      </c>
      <c r="I40" s="15">
        <v>30</v>
      </c>
      <c r="J40" s="15">
        <v>29</v>
      </c>
      <c r="K40" s="15">
        <v>19</v>
      </c>
      <c r="L40" s="10">
        <f>SUM(F40:K40)</f>
        <v>147</v>
      </c>
    </row>
    <row r="41" spans="1:12" ht="24" customHeight="1" x14ac:dyDescent="0.2">
      <c r="A41" s="64"/>
      <c r="B41" s="65"/>
      <c r="C41" s="68"/>
      <c r="D41" s="71"/>
      <c r="E41" s="29" t="s">
        <v>0</v>
      </c>
      <c r="F41" s="15">
        <f t="shared" ref="F41:L41" si="8">SUM(F39:F40)</f>
        <v>44</v>
      </c>
      <c r="G41" s="15">
        <f t="shared" si="8"/>
        <v>45</v>
      </c>
      <c r="H41" s="15">
        <f t="shared" si="8"/>
        <v>50</v>
      </c>
      <c r="I41" s="15">
        <f t="shared" si="8"/>
        <v>60</v>
      </c>
      <c r="J41" s="15">
        <f t="shared" si="8"/>
        <v>58</v>
      </c>
      <c r="K41" s="15">
        <f t="shared" si="8"/>
        <v>53</v>
      </c>
      <c r="L41" s="30">
        <f t="shared" si="8"/>
        <v>310</v>
      </c>
    </row>
    <row r="42" spans="1:12" ht="24" customHeight="1" x14ac:dyDescent="0.2">
      <c r="A42" s="64" t="s">
        <v>1</v>
      </c>
      <c r="B42" s="65"/>
      <c r="C42" s="108">
        <f>SUM(C15:C41)</f>
        <v>237</v>
      </c>
      <c r="D42" s="111">
        <f>SUM(D15:D41)</f>
        <v>149</v>
      </c>
      <c r="E42" s="29" t="s">
        <v>3</v>
      </c>
      <c r="F42" s="15">
        <f>F15+F18+F21+F24+F27+F30+F33+F36+F39</f>
        <v>269</v>
      </c>
      <c r="G42" s="15">
        <f t="shared" ref="G42:L42" si="9">G15+G18+G21+G24+G27+G30+G33+G36+G39</f>
        <v>255</v>
      </c>
      <c r="H42" s="15">
        <f t="shared" si="9"/>
        <v>250</v>
      </c>
      <c r="I42" s="15">
        <f t="shared" si="9"/>
        <v>240</v>
      </c>
      <c r="J42" s="15">
        <f t="shared" si="9"/>
        <v>270</v>
      </c>
      <c r="K42" s="15">
        <f t="shared" si="9"/>
        <v>277</v>
      </c>
      <c r="L42" s="30">
        <f t="shared" si="9"/>
        <v>1561</v>
      </c>
    </row>
    <row r="43" spans="1:12" ht="24" customHeight="1" x14ac:dyDescent="0.2">
      <c r="A43" s="64"/>
      <c r="B43" s="65"/>
      <c r="C43" s="109"/>
      <c r="D43" s="112"/>
      <c r="E43" s="29" t="s">
        <v>2</v>
      </c>
      <c r="F43" s="15">
        <f>F16+F19+F22+F25+F28+F31+F34+F37+F40</f>
        <v>215</v>
      </c>
      <c r="G43" s="15">
        <f>G16+G19+G22+G25+G28+G31+G34+G37+G40</f>
        <v>269</v>
      </c>
      <c r="H43" s="15">
        <f t="shared" ref="H43:L43" si="10">H16+H19+H22+H25+H28+H31+H34+H37+H40</f>
        <v>228</v>
      </c>
      <c r="I43" s="15">
        <f t="shared" si="10"/>
        <v>255</v>
      </c>
      <c r="J43" s="15">
        <f t="shared" si="10"/>
        <v>241</v>
      </c>
      <c r="K43" s="15">
        <f t="shared" si="10"/>
        <v>228</v>
      </c>
      <c r="L43" s="30">
        <f t="shared" si="10"/>
        <v>1436</v>
      </c>
    </row>
    <row r="44" spans="1:12" ht="24" customHeight="1" thickBot="1" x14ac:dyDescent="0.25">
      <c r="A44" s="82"/>
      <c r="B44" s="83"/>
      <c r="C44" s="110"/>
      <c r="D44" s="113"/>
      <c r="E44" s="25" t="s">
        <v>0</v>
      </c>
      <c r="F44" s="16">
        <f>SUM(F42:F43)</f>
        <v>484</v>
      </c>
      <c r="G44" s="16">
        <f t="shared" ref="G44:L44" si="11">SUM(G42:G43)</f>
        <v>524</v>
      </c>
      <c r="H44" s="16">
        <f t="shared" si="11"/>
        <v>478</v>
      </c>
      <c r="I44" s="16">
        <f t="shared" si="11"/>
        <v>495</v>
      </c>
      <c r="J44" s="16">
        <f t="shared" si="11"/>
        <v>511</v>
      </c>
      <c r="K44" s="16">
        <f t="shared" si="11"/>
        <v>505</v>
      </c>
      <c r="L44" s="11">
        <f t="shared" si="11"/>
        <v>2997</v>
      </c>
    </row>
    <row r="45" spans="1:12" ht="25.5" customHeight="1" x14ac:dyDescent="0.2">
      <c r="A45" s="9" t="s">
        <v>61</v>
      </c>
      <c r="B45" s="27"/>
      <c r="C45" s="31"/>
      <c r="D45" s="31"/>
      <c r="E45" s="24"/>
      <c r="F45" s="9"/>
      <c r="G45" s="12"/>
      <c r="H45" s="12"/>
      <c r="I45" s="12"/>
      <c r="J45" s="12"/>
      <c r="K45" s="12"/>
      <c r="L45" s="12"/>
    </row>
    <row r="46" spans="1:12" ht="13.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0.75" customHeight="1" thickBot="1" x14ac:dyDescent="0.35">
      <c r="A47" s="1" t="s">
        <v>26</v>
      </c>
      <c r="B47" s="9"/>
      <c r="C47" s="9"/>
      <c r="D47" s="9"/>
      <c r="E47" s="9"/>
      <c r="F47" s="87" t="s">
        <v>17</v>
      </c>
      <c r="G47" s="87"/>
      <c r="H47" s="87"/>
      <c r="I47" s="87"/>
      <c r="J47" s="9"/>
      <c r="K47" s="9"/>
      <c r="L47" s="9"/>
    </row>
    <row r="48" spans="1:12" ht="24" customHeight="1" x14ac:dyDescent="0.2">
      <c r="A48" s="88" t="s">
        <v>25</v>
      </c>
      <c r="B48" s="99"/>
      <c r="C48" s="100" t="s">
        <v>24</v>
      </c>
      <c r="D48" s="102" t="s">
        <v>23</v>
      </c>
      <c r="E48" s="96" t="s">
        <v>14</v>
      </c>
      <c r="F48" s="97"/>
      <c r="G48" s="97"/>
      <c r="H48" s="97"/>
      <c r="I48" s="98"/>
      <c r="J48" s="9"/>
      <c r="K48" s="9"/>
      <c r="L48" s="9"/>
    </row>
    <row r="49" spans="1:12" ht="24" customHeight="1" thickBot="1" x14ac:dyDescent="0.25">
      <c r="A49" s="82"/>
      <c r="B49" s="83"/>
      <c r="C49" s="101"/>
      <c r="D49" s="103"/>
      <c r="E49" s="25" t="s">
        <v>13</v>
      </c>
      <c r="F49" s="25" t="s">
        <v>12</v>
      </c>
      <c r="G49" s="25" t="s">
        <v>11</v>
      </c>
      <c r="H49" s="25" t="s">
        <v>10</v>
      </c>
      <c r="I49" s="26" t="s">
        <v>0</v>
      </c>
      <c r="J49" s="9"/>
      <c r="K49" s="9"/>
      <c r="L49" s="9"/>
    </row>
    <row r="50" spans="1:12" ht="24" customHeight="1" x14ac:dyDescent="0.2">
      <c r="A50" s="104" t="s">
        <v>22</v>
      </c>
      <c r="B50" s="105"/>
      <c r="C50" s="106">
        <v>31</v>
      </c>
      <c r="D50" s="107">
        <v>15</v>
      </c>
      <c r="E50" s="28" t="s">
        <v>3</v>
      </c>
      <c r="F50" s="14">
        <v>55</v>
      </c>
      <c r="G50" s="14">
        <v>51</v>
      </c>
      <c r="H50" s="14">
        <v>68</v>
      </c>
      <c r="I50" s="10">
        <f t="shared" ref="I50:I61" si="12">SUM(F50:H50)</f>
        <v>174</v>
      </c>
      <c r="J50" s="12"/>
      <c r="K50" s="9"/>
      <c r="L50" s="9"/>
    </row>
    <row r="51" spans="1:12" ht="24" customHeight="1" x14ac:dyDescent="0.2">
      <c r="A51" s="64"/>
      <c r="B51" s="65"/>
      <c r="C51" s="67"/>
      <c r="D51" s="70"/>
      <c r="E51" s="29" t="s">
        <v>2</v>
      </c>
      <c r="F51" s="15">
        <v>62</v>
      </c>
      <c r="G51" s="15">
        <v>43</v>
      </c>
      <c r="H51" s="15">
        <v>47</v>
      </c>
      <c r="I51" s="10">
        <f t="shared" si="12"/>
        <v>152</v>
      </c>
      <c r="J51" s="12"/>
      <c r="K51" s="9"/>
      <c r="L51" s="9"/>
    </row>
    <row r="52" spans="1:12" ht="24" customHeight="1" x14ac:dyDescent="0.2">
      <c r="A52" s="64"/>
      <c r="B52" s="65"/>
      <c r="C52" s="68"/>
      <c r="D52" s="71"/>
      <c r="E52" s="29" t="s">
        <v>0</v>
      </c>
      <c r="F52" s="15">
        <f>SUM(F50:F51)</f>
        <v>117</v>
      </c>
      <c r="G52" s="15">
        <f>SUM(G50:G51)</f>
        <v>94</v>
      </c>
      <c r="H52" s="15">
        <f>SUM(H50:H51)</f>
        <v>115</v>
      </c>
      <c r="I52" s="10">
        <f t="shared" si="12"/>
        <v>326</v>
      </c>
      <c r="J52" s="12"/>
      <c r="K52" s="9"/>
      <c r="L52" s="9"/>
    </row>
    <row r="53" spans="1:12" ht="24" customHeight="1" x14ac:dyDescent="0.2">
      <c r="A53" s="64" t="s">
        <v>21</v>
      </c>
      <c r="B53" s="65"/>
      <c r="C53" s="66">
        <v>32</v>
      </c>
      <c r="D53" s="69">
        <v>18</v>
      </c>
      <c r="E53" s="29" t="s">
        <v>3</v>
      </c>
      <c r="F53" s="14">
        <v>64</v>
      </c>
      <c r="G53" s="14">
        <v>59</v>
      </c>
      <c r="H53" s="14">
        <v>70</v>
      </c>
      <c r="I53" s="10">
        <f t="shared" si="12"/>
        <v>193</v>
      </c>
      <c r="J53" s="12"/>
      <c r="K53" s="9"/>
      <c r="L53" s="9"/>
    </row>
    <row r="54" spans="1:12" ht="24" customHeight="1" x14ac:dyDescent="0.2">
      <c r="A54" s="64"/>
      <c r="B54" s="65"/>
      <c r="C54" s="67"/>
      <c r="D54" s="70"/>
      <c r="E54" s="29" t="s">
        <v>2</v>
      </c>
      <c r="F54" s="15">
        <v>65</v>
      </c>
      <c r="G54" s="15">
        <v>70</v>
      </c>
      <c r="H54" s="15">
        <v>65</v>
      </c>
      <c r="I54" s="10">
        <f t="shared" si="12"/>
        <v>200</v>
      </c>
      <c r="J54" s="12"/>
      <c r="K54" s="9"/>
      <c r="L54" s="9"/>
    </row>
    <row r="55" spans="1:12" ht="24" customHeight="1" x14ac:dyDescent="0.2">
      <c r="A55" s="64"/>
      <c r="B55" s="65"/>
      <c r="C55" s="68"/>
      <c r="D55" s="71"/>
      <c r="E55" s="29" t="s">
        <v>0</v>
      </c>
      <c r="F55" s="15">
        <f>SUM(F53:F54)</f>
        <v>129</v>
      </c>
      <c r="G55" s="15">
        <f>SUM(G53:G54)</f>
        <v>129</v>
      </c>
      <c r="H55" s="15">
        <f>SUM(H53:H54)</f>
        <v>135</v>
      </c>
      <c r="I55" s="10">
        <f t="shared" si="12"/>
        <v>393</v>
      </c>
      <c r="J55" s="12"/>
      <c r="K55" s="9"/>
      <c r="L55" s="9"/>
    </row>
    <row r="56" spans="1:12" ht="24" customHeight="1" x14ac:dyDescent="0.2">
      <c r="A56" s="64" t="s">
        <v>20</v>
      </c>
      <c r="B56" s="65"/>
      <c r="C56" s="66">
        <v>39</v>
      </c>
      <c r="D56" s="69">
        <v>19</v>
      </c>
      <c r="E56" s="29" t="s">
        <v>3</v>
      </c>
      <c r="F56" s="14">
        <v>78</v>
      </c>
      <c r="G56" s="14">
        <v>71</v>
      </c>
      <c r="H56" s="14">
        <v>64</v>
      </c>
      <c r="I56" s="10">
        <f t="shared" si="12"/>
        <v>213</v>
      </c>
      <c r="J56" s="12"/>
      <c r="K56" s="9"/>
      <c r="L56" s="9"/>
    </row>
    <row r="57" spans="1:12" ht="24" customHeight="1" x14ac:dyDescent="0.2">
      <c r="A57" s="64"/>
      <c r="B57" s="65"/>
      <c r="C57" s="67"/>
      <c r="D57" s="70"/>
      <c r="E57" s="29" t="s">
        <v>2</v>
      </c>
      <c r="F57" s="15">
        <v>80</v>
      </c>
      <c r="G57" s="15">
        <v>75</v>
      </c>
      <c r="H57" s="15">
        <v>71</v>
      </c>
      <c r="I57" s="10">
        <f t="shared" si="12"/>
        <v>226</v>
      </c>
      <c r="J57" s="12"/>
      <c r="K57" s="9"/>
      <c r="L57" s="9"/>
    </row>
    <row r="58" spans="1:12" ht="24" customHeight="1" x14ac:dyDescent="0.2">
      <c r="A58" s="64"/>
      <c r="B58" s="65"/>
      <c r="C58" s="68"/>
      <c r="D58" s="71"/>
      <c r="E58" s="29" t="s">
        <v>0</v>
      </c>
      <c r="F58" s="15">
        <f>SUM(F56:F57)</f>
        <v>158</v>
      </c>
      <c r="G58" s="15">
        <f>SUM(G56:G57)</f>
        <v>146</v>
      </c>
      <c r="H58" s="15">
        <f>SUM(H56:H57)</f>
        <v>135</v>
      </c>
      <c r="I58" s="10">
        <f t="shared" si="12"/>
        <v>439</v>
      </c>
      <c r="J58" s="12"/>
      <c r="K58" s="9"/>
      <c r="L58" s="9"/>
    </row>
    <row r="59" spans="1:12" ht="24" customHeight="1" x14ac:dyDescent="0.2">
      <c r="A59" s="64" t="s">
        <v>19</v>
      </c>
      <c r="B59" s="65"/>
      <c r="C59" s="66">
        <v>30</v>
      </c>
      <c r="D59" s="69">
        <v>13</v>
      </c>
      <c r="E59" s="29" t="s">
        <v>3</v>
      </c>
      <c r="F59" s="14">
        <v>58</v>
      </c>
      <c r="G59" s="14">
        <v>59</v>
      </c>
      <c r="H59" s="14">
        <v>50</v>
      </c>
      <c r="I59" s="10">
        <f t="shared" si="12"/>
        <v>167</v>
      </c>
      <c r="J59" s="12"/>
      <c r="K59" s="9"/>
      <c r="L59" s="9"/>
    </row>
    <row r="60" spans="1:12" ht="24" customHeight="1" x14ac:dyDescent="0.2">
      <c r="A60" s="64"/>
      <c r="B60" s="65"/>
      <c r="C60" s="67"/>
      <c r="D60" s="70"/>
      <c r="E60" s="29" t="s">
        <v>2</v>
      </c>
      <c r="F60" s="15">
        <v>33</v>
      </c>
      <c r="G60" s="15">
        <v>47</v>
      </c>
      <c r="H60" s="15">
        <v>46</v>
      </c>
      <c r="I60" s="10">
        <f t="shared" si="12"/>
        <v>126</v>
      </c>
      <c r="J60" s="12"/>
      <c r="K60" s="9"/>
      <c r="L60" s="9"/>
    </row>
    <row r="61" spans="1:12" ht="24" customHeight="1" x14ac:dyDescent="0.2">
      <c r="A61" s="64"/>
      <c r="B61" s="65"/>
      <c r="C61" s="68"/>
      <c r="D61" s="71"/>
      <c r="E61" s="29" t="s">
        <v>0</v>
      </c>
      <c r="F61" s="15">
        <f>SUM(F59:F60)</f>
        <v>91</v>
      </c>
      <c r="G61" s="15">
        <f>SUM(G59:G60)</f>
        <v>106</v>
      </c>
      <c r="H61" s="15">
        <f>SUM(H59:H60)</f>
        <v>96</v>
      </c>
      <c r="I61" s="10">
        <f t="shared" si="12"/>
        <v>293</v>
      </c>
      <c r="J61" s="12"/>
      <c r="K61" s="9"/>
      <c r="L61" s="9"/>
    </row>
    <row r="62" spans="1:12" ht="24" customHeight="1" x14ac:dyDescent="0.2">
      <c r="A62" s="64" t="s">
        <v>1</v>
      </c>
      <c r="B62" s="65"/>
      <c r="C62" s="38">
        <f>SUM(C50:C61)</f>
        <v>132</v>
      </c>
      <c r="D62" s="69">
        <f>SUM(D50:D61)</f>
        <v>65</v>
      </c>
      <c r="E62" s="29" t="s">
        <v>3</v>
      </c>
      <c r="F62" s="14">
        <f t="shared" ref="F62:I63" si="13">F50+F53+F56+F59</f>
        <v>255</v>
      </c>
      <c r="G62" s="14">
        <f t="shared" si="13"/>
        <v>240</v>
      </c>
      <c r="H62" s="14">
        <f t="shared" si="13"/>
        <v>252</v>
      </c>
      <c r="I62" s="30">
        <f t="shared" si="13"/>
        <v>747</v>
      </c>
      <c r="J62" s="12"/>
      <c r="K62" s="9"/>
      <c r="L62" s="9"/>
    </row>
    <row r="63" spans="1:12" ht="24" customHeight="1" x14ac:dyDescent="0.2">
      <c r="A63" s="64"/>
      <c r="B63" s="65"/>
      <c r="C63" s="84"/>
      <c r="D63" s="70"/>
      <c r="E63" s="29" t="s">
        <v>2</v>
      </c>
      <c r="F63" s="14">
        <f t="shared" si="13"/>
        <v>240</v>
      </c>
      <c r="G63" s="14">
        <f t="shared" si="13"/>
        <v>235</v>
      </c>
      <c r="H63" s="14">
        <f t="shared" si="13"/>
        <v>229</v>
      </c>
      <c r="I63" s="10">
        <f t="shared" si="13"/>
        <v>704</v>
      </c>
      <c r="J63" s="12"/>
      <c r="K63" s="9"/>
      <c r="L63" s="9"/>
    </row>
    <row r="64" spans="1:12" ht="24" customHeight="1" thickBot="1" x14ac:dyDescent="0.25">
      <c r="A64" s="82"/>
      <c r="B64" s="83"/>
      <c r="C64" s="85"/>
      <c r="D64" s="86"/>
      <c r="E64" s="32" t="s">
        <v>0</v>
      </c>
      <c r="F64" s="33">
        <f>SUM(F62:F63)</f>
        <v>495</v>
      </c>
      <c r="G64" s="33">
        <f>SUM(G62:G63)</f>
        <v>475</v>
      </c>
      <c r="H64" s="33">
        <f>SUM(H62:H63)</f>
        <v>481</v>
      </c>
      <c r="I64" s="34">
        <f>SUM(I62:I63)</f>
        <v>1451</v>
      </c>
      <c r="J64" s="12"/>
      <c r="K64" s="9"/>
      <c r="L64" s="9"/>
    </row>
    <row r="65" spans="1:22" ht="25.5" customHeight="1" x14ac:dyDescent="0.2">
      <c r="A65" s="9" t="s">
        <v>60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22" ht="13.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22" ht="30.75" customHeight="1" thickBot="1" x14ac:dyDescent="0.35">
      <c r="A67" s="1" t="s">
        <v>18</v>
      </c>
      <c r="B67" s="9"/>
      <c r="C67" s="9"/>
      <c r="D67" s="9"/>
      <c r="E67" s="9"/>
      <c r="F67" s="87"/>
      <c r="G67" s="87"/>
      <c r="H67" s="87"/>
      <c r="I67" s="87"/>
      <c r="J67" s="9"/>
      <c r="K67" s="17" t="s">
        <v>17</v>
      </c>
      <c r="L67" s="9"/>
      <c r="P67" s="7" t="s">
        <v>45</v>
      </c>
      <c r="Q67" s="7" t="s">
        <v>53</v>
      </c>
      <c r="R67" s="8"/>
      <c r="S67" s="7" t="s">
        <v>54</v>
      </c>
      <c r="T67" s="8"/>
    </row>
    <row r="68" spans="1:22" ht="24" customHeight="1" x14ac:dyDescent="0.2">
      <c r="A68" s="88" t="s">
        <v>16</v>
      </c>
      <c r="B68" s="89"/>
      <c r="C68" s="91" t="s">
        <v>8</v>
      </c>
      <c r="D68" s="92"/>
      <c r="E68" s="91" t="s">
        <v>15</v>
      </c>
      <c r="F68" s="92"/>
      <c r="G68" s="96" t="s">
        <v>14</v>
      </c>
      <c r="H68" s="97"/>
      <c r="I68" s="97"/>
      <c r="J68" s="97"/>
      <c r="K68" s="98"/>
      <c r="L68" s="9"/>
      <c r="P68" s="7" t="s">
        <v>44</v>
      </c>
      <c r="Q68" s="7">
        <v>31</v>
      </c>
      <c r="R68" s="8"/>
      <c r="S68" s="7">
        <v>50</v>
      </c>
      <c r="T68" s="8"/>
    </row>
    <row r="69" spans="1:22" ht="24" customHeight="1" thickBot="1" x14ac:dyDescent="0.25">
      <c r="A69" s="82"/>
      <c r="B69" s="90"/>
      <c r="C69" s="93"/>
      <c r="D69" s="94"/>
      <c r="E69" s="95"/>
      <c r="F69" s="94"/>
      <c r="G69" s="25" t="s">
        <v>13</v>
      </c>
      <c r="H69" s="25" t="s">
        <v>12</v>
      </c>
      <c r="I69" s="25" t="s">
        <v>11</v>
      </c>
      <c r="J69" s="25" t="s">
        <v>10</v>
      </c>
      <c r="K69" s="26" t="s">
        <v>0</v>
      </c>
      <c r="L69" s="9"/>
      <c r="P69" s="7" t="s">
        <v>46</v>
      </c>
      <c r="Q69" s="7">
        <v>9</v>
      </c>
      <c r="R69" s="8"/>
      <c r="S69" s="7">
        <v>18</v>
      </c>
      <c r="T69" s="8"/>
    </row>
    <row r="70" spans="1:22" ht="24" customHeight="1" x14ac:dyDescent="0.2">
      <c r="A70" s="72">
        <v>2</v>
      </c>
      <c r="B70" s="73"/>
      <c r="C70" s="78">
        <v>79</v>
      </c>
      <c r="D70" s="79"/>
      <c r="E70" s="78">
        <v>27</v>
      </c>
      <c r="F70" s="79"/>
      <c r="G70" s="28" t="s">
        <v>3</v>
      </c>
      <c r="H70" s="14">
        <v>167</v>
      </c>
      <c r="I70" s="14">
        <v>168</v>
      </c>
      <c r="J70" s="14">
        <v>154</v>
      </c>
      <c r="K70" s="10">
        <f>SUM(H70:J70)</f>
        <v>489</v>
      </c>
      <c r="L70" s="9"/>
      <c r="P70" s="7" t="s">
        <v>47</v>
      </c>
      <c r="Q70" s="7" t="s">
        <v>51</v>
      </c>
      <c r="R70" s="7" t="s">
        <v>52</v>
      </c>
      <c r="S70" s="7" t="s">
        <v>51</v>
      </c>
      <c r="T70" s="7" t="s">
        <v>52</v>
      </c>
    </row>
    <row r="71" spans="1:22" ht="24" customHeight="1" x14ac:dyDescent="0.2">
      <c r="A71" s="74"/>
      <c r="B71" s="75"/>
      <c r="C71" s="78"/>
      <c r="D71" s="79"/>
      <c r="E71" s="78"/>
      <c r="F71" s="79"/>
      <c r="G71" s="29" t="s">
        <v>2</v>
      </c>
      <c r="H71" s="15">
        <v>180</v>
      </c>
      <c r="I71" s="15">
        <v>175</v>
      </c>
      <c r="J71" s="15">
        <v>178</v>
      </c>
      <c r="K71" s="30">
        <f>SUM(H71:J71)</f>
        <v>533</v>
      </c>
      <c r="L71" s="9"/>
      <c r="P71" s="7" t="s">
        <v>48</v>
      </c>
      <c r="Q71" s="7">
        <v>58</v>
      </c>
      <c r="R71" s="7">
        <v>62</v>
      </c>
      <c r="S71" s="7">
        <v>109</v>
      </c>
      <c r="T71" s="7">
        <v>131</v>
      </c>
    </row>
    <row r="72" spans="1:22" ht="24" customHeight="1" thickBot="1" x14ac:dyDescent="0.25">
      <c r="A72" s="76"/>
      <c r="B72" s="77"/>
      <c r="C72" s="80"/>
      <c r="D72" s="81"/>
      <c r="E72" s="80"/>
      <c r="F72" s="81"/>
      <c r="G72" s="25" t="s">
        <v>0</v>
      </c>
      <c r="H72" s="16">
        <f>SUM(H70:H71)</f>
        <v>347</v>
      </c>
      <c r="I72" s="16">
        <f>SUM(I70:I71)</f>
        <v>343</v>
      </c>
      <c r="J72" s="16">
        <f>SUM(J70:J71)</f>
        <v>332</v>
      </c>
      <c r="K72" s="11">
        <f>SUM(K70:K71)</f>
        <v>1022</v>
      </c>
      <c r="L72" s="9"/>
      <c r="P72" s="7" t="s">
        <v>49</v>
      </c>
      <c r="Q72" s="7">
        <v>46</v>
      </c>
      <c r="R72" s="7">
        <v>56</v>
      </c>
      <c r="S72" s="7">
        <v>123</v>
      </c>
      <c r="T72" s="7">
        <v>115</v>
      </c>
    </row>
    <row r="73" spans="1:22" ht="25.5" customHeight="1" x14ac:dyDescent="0.2">
      <c r="A73" s="9" t="s">
        <v>60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P73" s="7" t="s">
        <v>50</v>
      </c>
      <c r="Q73" s="7">
        <v>69</v>
      </c>
      <c r="R73" s="7">
        <v>40</v>
      </c>
      <c r="S73" s="7">
        <v>92</v>
      </c>
      <c r="T73" s="7">
        <v>143</v>
      </c>
      <c r="V73" s="4">
        <f>SUM(Q71:T73)</f>
        <v>1044</v>
      </c>
    </row>
    <row r="74" spans="1:22" ht="21" x14ac:dyDescent="0.2">
      <c r="P74" s="4"/>
    </row>
    <row r="75" spans="1:22" ht="21" x14ac:dyDescent="0.2">
      <c r="P75" s="4"/>
    </row>
    <row r="76" spans="1:22" ht="21" x14ac:dyDescent="0.2">
      <c r="P76" s="4"/>
    </row>
    <row r="77" spans="1:22" ht="21" x14ac:dyDescent="0.2">
      <c r="P77" s="4"/>
    </row>
    <row r="78" spans="1:22" ht="21" x14ac:dyDescent="0.2">
      <c r="P78" s="4"/>
    </row>
  </sheetData>
  <mergeCells count="77">
    <mergeCell ref="A1:L1"/>
    <mergeCell ref="H3:K3"/>
    <mergeCell ref="A6:D6"/>
    <mergeCell ref="E6:F6"/>
    <mergeCell ref="A4:D5"/>
    <mergeCell ref="E4:F5"/>
    <mergeCell ref="G4:G5"/>
    <mergeCell ref="H4:K4"/>
    <mergeCell ref="I12:L12"/>
    <mergeCell ref="A13:B14"/>
    <mergeCell ref="C13:C14"/>
    <mergeCell ref="D13:D14"/>
    <mergeCell ref="E13:L13"/>
    <mergeCell ref="A7:D7"/>
    <mergeCell ref="E7:F7"/>
    <mergeCell ref="A8:D8"/>
    <mergeCell ref="E8:F8"/>
    <mergeCell ref="A9:D9"/>
    <mergeCell ref="E9:F9"/>
    <mergeCell ref="A15:B17"/>
    <mergeCell ref="C15:C17"/>
    <mergeCell ref="D15:D17"/>
    <mergeCell ref="A18:B20"/>
    <mergeCell ref="C18:C20"/>
    <mergeCell ref="D18:D20"/>
    <mergeCell ref="A21:B23"/>
    <mergeCell ref="C21:C23"/>
    <mergeCell ref="D21:D23"/>
    <mergeCell ref="A24:B26"/>
    <mergeCell ref="C24:C26"/>
    <mergeCell ref="D24:D26"/>
    <mergeCell ref="A27:B29"/>
    <mergeCell ref="C27:C29"/>
    <mergeCell ref="D27:D29"/>
    <mergeCell ref="A30:B32"/>
    <mergeCell ref="C30:C32"/>
    <mergeCell ref="D30:D32"/>
    <mergeCell ref="A33:B35"/>
    <mergeCell ref="C33:C35"/>
    <mergeCell ref="D33:D35"/>
    <mergeCell ref="A36:B38"/>
    <mergeCell ref="C36:C38"/>
    <mergeCell ref="D36:D38"/>
    <mergeCell ref="A50:B52"/>
    <mergeCell ref="C50:C52"/>
    <mergeCell ref="D50:D52"/>
    <mergeCell ref="A39:B41"/>
    <mergeCell ref="C39:C41"/>
    <mergeCell ref="D39:D41"/>
    <mergeCell ref="A42:B44"/>
    <mergeCell ref="C42:C44"/>
    <mergeCell ref="D42:D44"/>
    <mergeCell ref="F47:I47"/>
    <mergeCell ref="A48:B49"/>
    <mergeCell ref="C48:C49"/>
    <mergeCell ref="D48:D49"/>
    <mergeCell ref="E48:I48"/>
    <mergeCell ref="A53:B55"/>
    <mergeCell ref="C53:C55"/>
    <mergeCell ref="D53:D55"/>
    <mergeCell ref="A56:B58"/>
    <mergeCell ref="C56:C58"/>
    <mergeCell ref="D56:D58"/>
    <mergeCell ref="E70:F72"/>
    <mergeCell ref="A62:B64"/>
    <mergeCell ref="C62:C64"/>
    <mergeCell ref="D62:D64"/>
    <mergeCell ref="F67:I67"/>
    <mergeCell ref="A68:B69"/>
    <mergeCell ref="C68:D69"/>
    <mergeCell ref="E68:F69"/>
    <mergeCell ref="G68:K68"/>
    <mergeCell ref="A59:B61"/>
    <mergeCell ref="C59:C61"/>
    <mergeCell ref="D59:D61"/>
    <mergeCell ref="A70:B72"/>
    <mergeCell ref="C70:D72"/>
  </mergeCells>
  <phoneticPr fontId="2"/>
  <pageMargins left="0.98425196850393704" right="0.59055118110236227" top="0.59055118110236227" bottom="0.59055118110236227" header="0.51181102362204722" footer="0.51181102362204722"/>
  <pageSetup paperSize="9" scale="43" orientation="portrait" r:id="rId1"/>
  <headerFooter alignWithMargins="0">
    <oddFooter>&amp;C&amp;20&amp;[12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教育・文化１</vt:lpstr>
      <vt:lpstr>教育・文化１!Print_Area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永井唯士</dc:creator>
  <cp:lastModifiedBy>三上明日香</cp:lastModifiedBy>
  <cp:lastPrinted>2024-11-12T03:06:28Z</cp:lastPrinted>
  <dcterms:created xsi:type="dcterms:W3CDTF">2024-03-25T05:08:27Z</dcterms:created>
  <dcterms:modified xsi:type="dcterms:W3CDTF">2024-11-16T07:17:54Z</dcterms:modified>
</cp:coreProperties>
</file>