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knfile1\(新)groups\01総合政策部\（原課）地域創生推進課\A03地域創生推進課\2統計\統計\統計書\湖南市統計書\２０２４\05HP\"/>
    </mc:Choice>
  </mc:AlternateContent>
  <xr:revisionPtr revIDLastSave="0" documentId="13_ncr:1_{D3F2BD0F-63CC-45D2-8CCF-6B41A2E7A369}" xr6:coauthVersionLast="47" xr6:coauthVersionMax="47" xr10:uidLastSave="{00000000-0000-0000-0000-000000000000}"/>
  <bookViews>
    <workbookView xWindow="28680" yWindow="1650" windowWidth="29040" windowHeight="15720" tabRatio="916" firstSheet="21" activeTab="23" xr2:uid="{00000000-000D-0000-FFFF-FFFF00000000}"/>
  </bookViews>
  <sheets>
    <sheet name="表紙" sheetId="1" r:id="rId1"/>
    <sheet name="表紙裏" sheetId="2" r:id="rId2"/>
    <sheet name="地勢・行政" sheetId="3" r:id="rId3"/>
    <sheet name="市民のくらし" sheetId="4" r:id="rId4"/>
    <sheet name="人口１" sheetId="5" r:id="rId5"/>
    <sheet name="人口２" sheetId="6" r:id="rId6"/>
    <sheet name="人口３" sheetId="7" r:id="rId7"/>
    <sheet name="産業１" sheetId="8" r:id="rId8"/>
    <sheet name="産業２" sheetId="9" r:id="rId9"/>
    <sheet name="交通" sheetId="10" r:id="rId10"/>
    <sheet name="電気・ガス・水道" sheetId="11" r:id="rId11"/>
    <sheet name="保健・衛生" sheetId="12" r:id="rId12"/>
    <sheet name="福祉" sheetId="13" r:id="rId13"/>
    <sheet name="教育・文化１" sheetId="14" r:id="rId14"/>
    <sheet name="教育・文化２" sheetId="15" r:id="rId15"/>
    <sheet name="治安" sheetId="16" r:id="rId16"/>
    <sheet name="財政１" sheetId="17" r:id="rId17"/>
    <sheet name="財政２" sheetId="18" r:id="rId18"/>
    <sheet name="財政３" sheetId="19" r:id="rId19"/>
    <sheet name="市のあゆみ（湖南市）" sheetId="20" r:id="rId20"/>
    <sheet name="市のあゆみ（湖南市２）" sheetId="21" r:id="rId21"/>
    <sheet name="市のあゆみ (湖南市３)" sheetId="22" r:id="rId22"/>
    <sheet name="市のあゆみ (湖南市４)" sheetId="23" r:id="rId23"/>
    <sheet name="市のあゆみ (湖南市５) " sheetId="24" r:id="rId24"/>
    <sheet name="市のあゆみ (旧石部町１)" sheetId="25" r:id="rId25"/>
    <sheet name="市のあゆみ (旧石部町２)" sheetId="26" r:id="rId26"/>
    <sheet name="市のあゆみ (旧石部町３)" sheetId="27" r:id="rId27"/>
    <sheet name="市のあゆみ (旧石部町４)" sheetId="28" r:id="rId28"/>
    <sheet name="市のあゆみ (旧甲西町１)" sheetId="29" r:id="rId29"/>
    <sheet name="市のあゆみ (旧甲西町２)" sheetId="30" r:id="rId30"/>
    <sheet name="市のあゆみ (旧甲西町３)" sheetId="31" r:id="rId31"/>
    <sheet name="市のあゆみ (旧甲西町４)" sheetId="32" r:id="rId32"/>
    <sheet name="市のあゆみ (旧甲西町５)" sheetId="33" r:id="rId33"/>
    <sheet name="Sheet1" sheetId="34" r:id="rId34"/>
    <sheet name="裏表紙" sheetId="35" r:id="rId35"/>
  </sheets>
  <definedNames>
    <definedName name="_xlnm.Print_Area" localSheetId="13">教育・文化１!$A$1:$L$72</definedName>
    <definedName name="_xlnm.Print_Area" localSheetId="14">教育・文化２!$A$1:$U$62</definedName>
    <definedName name="_xlnm.Print_Area" localSheetId="9">交通!$A$1:$T$47</definedName>
    <definedName name="_xlnm.Print_Area" localSheetId="16">財政１!$A$1:$D$49</definedName>
    <definedName name="_xlnm.Print_Area" localSheetId="17">財政２!$A$1:$D$51</definedName>
    <definedName name="_xlnm.Print_Area" localSheetId="18">財政３!$A$1:$J$30</definedName>
    <definedName name="_xlnm.Print_Area" localSheetId="7">産業１!$A$1:$P$61</definedName>
    <definedName name="_xlnm.Print_Area" localSheetId="8">産業２!$A$1:$O$55</definedName>
    <definedName name="_xlnm.Print_Area" localSheetId="32">'市のあゆみ (旧甲西町５)'!$A$1:$L$43</definedName>
    <definedName name="_xlnm.Print_Area" localSheetId="27">'市のあゆみ (旧石部町４)'!$A$1:$L$18</definedName>
    <definedName name="_xlnm.Print_Area" localSheetId="21">'市のあゆみ (湖南市３)'!$A$1:$O$67</definedName>
    <definedName name="_xlnm.Print_Area" localSheetId="22">'市のあゆみ (湖南市４)'!$A$1:$O$68</definedName>
    <definedName name="_xlnm.Print_Area" localSheetId="23">'市のあゆみ (湖南市５) '!$A$1:$O$67</definedName>
    <definedName name="_xlnm.Print_Area" localSheetId="19">'市のあゆみ（湖南市）'!$A$1:$O$54</definedName>
    <definedName name="_xlnm.Print_Area" localSheetId="20">'市のあゆみ（湖南市２）'!$A$1:$O$56</definedName>
    <definedName name="_xlnm.Print_Area" localSheetId="3">市民のくらし!$A$1:$P$42</definedName>
    <definedName name="_xlnm.Print_Area" localSheetId="15">治安!$A$1:$N$60</definedName>
    <definedName name="_xlnm.Print_Area" localSheetId="4">人口１!$A$1:$K$52</definedName>
    <definedName name="_xlnm.Print_Area" localSheetId="5">人口２!$A$1:$O$45</definedName>
    <definedName name="_xlnm.Print_Area" localSheetId="6">人口３!$A$1:$O$54</definedName>
    <definedName name="_xlnm.Print_Area" localSheetId="2">地勢・行政!$A$1:$P$30</definedName>
    <definedName name="_xlnm.Print_Area" localSheetId="10">電気・ガス・水道!$A$1:$O$53</definedName>
    <definedName name="_xlnm.Print_Area" localSheetId="1">表紙裏!$A$1:$K$18</definedName>
    <definedName name="_xlnm.Print_Area" localSheetId="12">福祉!$A$1:$O$51</definedName>
    <definedName name="_xlnm.Print_Area" localSheetId="11">保健・衛生!$A$1:$O$48</definedName>
    <definedName name="_xlnm.Print_Area" localSheetId="34">裏表紙!$A$1:$H$55</definedName>
    <definedName name="Z_7FBC9B30_56BE_46C9_87AA_61EB534442F1_.wvu.Cols" localSheetId="5" hidden="1">人口２!$O:$O</definedName>
    <definedName name="Z_7FBC9B30_56BE_46C9_87AA_61EB534442F1_.wvu.PrintArea" localSheetId="13" hidden="1">教育・文化１!$A$1:$L$72</definedName>
    <definedName name="Z_7FBC9B30_56BE_46C9_87AA_61EB534442F1_.wvu.PrintArea" localSheetId="14" hidden="1">教育・文化２!$A$1:$U$62</definedName>
    <definedName name="Z_7FBC9B30_56BE_46C9_87AA_61EB534442F1_.wvu.PrintArea" localSheetId="9" hidden="1">交通!$A$1:$T$47</definedName>
    <definedName name="Z_7FBC9B30_56BE_46C9_87AA_61EB534442F1_.wvu.PrintArea" localSheetId="16" hidden="1">財政１!$A$1:$D$49</definedName>
    <definedName name="Z_7FBC9B30_56BE_46C9_87AA_61EB534442F1_.wvu.PrintArea" localSheetId="17" hidden="1">財政２!$A$1:$D$51</definedName>
    <definedName name="Z_7FBC9B30_56BE_46C9_87AA_61EB534442F1_.wvu.PrintArea" localSheetId="18" hidden="1">財政３!$A$1:$J$30</definedName>
    <definedName name="Z_7FBC9B30_56BE_46C9_87AA_61EB534442F1_.wvu.PrintArea" localSheetId="7" hidden="1">産業１!$A$1:$P$61</definedName>
    <definedName name="Z_7FBC9B30_56BE_46C9_87AA_61EB534442F1_.wvu.PrintArea" localSheetId="8" hidden="1">産業２!$A$1:$O$55</definedName>
    <definedName name="Z_7FBC9B30_56BE_46C9_87AA_61EB534442F1_.wvu.PrintArea" localSheetId="32" hidden="1">'市のあゆみ (旧甲西町５)'!$A$1:$L$43</definedName>
    <definedName name="Z_7FBC9B30_56BE_46C9_87AA_61EB534442F1_.wvu.PrintArea" localSheetId="27" hidden="1">'市のあゆみ (旧石部町４)'!$A$1:$L$18</definedName>
    <definedName name="Z_7FBC9B30_56BE_46C9_87AA_61EB534442F1_.wvu.PrintArea" localSheetId="21" hidden="1">'市のあゆみ (湖南市３)'!$A$1:$O$67</definedName>
    <definedName name="Z_7FBC9B30_56BE_46C9_87AA_61EB534442F1_.wvu.PrintArea" localSheetId="22" hidden="1">'市のあゆみ (湖南市４)'!$A$1:$O$68</definedName>
    <definedName name="Z_7FBC9B30_56BE_46C9_87AA_61EB534442F1_.wvu.PrintArea" localSheetId="23" hidden="1">'市のあゆみ (湖南市５) '!$A$1:$O$67</definedName>
    <definedName name="Z_7FBC9B30_56BE_46C9_87AA_61EB534442F1_.wvu.PrintArea" localSheetId="19" hidden="1">'市のあゆみ（湖南市）'!$A$1:$O$54</definedName>
    <definedName name="Z_7FBC9B30_56BE_46C9_87AA_61EB534442F1_.wvu.PrintArea" localSheetId="20" hidden="1">'市のあゆみ（湖南市２）'!$A$1:$O$56</definedName>
    <definedName name="Z_7FBC9B30_56BE_46C9_87AA_61EB534442F1_.wvu.PrintArea" localSheetId="3" hidden="1">市民のくらし!$A$1:$P$42</definedName>
    <definedName name="Z_7FBC9B30_56BE_46C9_87AA_61EB534442F1_.wvu.PrintArea" localSheetId="15" hidden="1">治安!$A$1:$N$60</definedName>
    <definedName name="Z_7FBC9B30_56BE_46C9_87AA_61EB534442F1_.wvu.PrintArea" localSheetId="4" hidden="1">人口１!$A$1:$K$52</definedName>
    <definedName name="Z_7FBC9B30_56BE_46C9_87AA_61EB534442F1_.wvu.PrintArea" localSheetId="5" hidden="1">人口２!$A$1:$O$45</definedName>
    <definedName name="Z_7FBC9B30_56BE_46C9_87AA_61EB534442F1_.wvu.PrintArea" localSheetId="6" hidden="1">人口３!$A$1:$O$54</definedName>
    <definedName name="Z_7FBC9B30_56BE_46C9_87AA_61EB534442F1_.wvu.PrintArea" localSheetId="2" hidden="1">地勢・行政!$A$1:$P$30</definedName>
    <definedName name="Z_7FBC9B30_56BE_46C9_87AA_61EB534442F1_.wvu.PrintArea" localSheetId="10" hidden="1">電気・ガス・水道!$A$1:$O$53</definedName>
    <definedName name="Z_7FBC9B30_56BE_46C9_87AA_61EB534442F1_.wvu.PrintArea" localSheetId="1" hidden="1">表紙裏!$A$1:$K$18</definedName>
    <definedName name="Z_7FBC9B30_56BE_46C9_87AA_61EB534442F1_.wvu.PrintArea" localSheetId="12" hidden="1">福祉!$A$1:$O$51</definedName>
    <definedName name="Z_7FBC9B30_56BE_46C9_87AA_61EB534442F1_.wvu.PrintArea" localSheetId="11" hidden="1">保健・衛生!$A$1:$O$48</definedName>
    <definedName name="Z_7FBC9B30_56BE_46C9_87AA_61EB534442F1_.wvu.PrintArea" localSheetId="34" hidden="1">裏表紙!$A$1:$H$55</definedName>
  </definedNames>
  <calcPr calcId="191029" calcMode="manual"/>
  <customWorkbookViews>
    <customWorkbookView name="Administrator - 個人用ビュー" guid="{7FBC9B30-56BE-46C9-87AA-61EB534442F1}" mergeInterval="0" personalView="1" maximized="1" xWindow="1912" yWindow="110" windowWidth="1936" windowHeight="1048" tabRatio="916"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13" l="1"/>
  <c r="K16" i="13"/>
  <c r="J16" i="13"/>
  <c r="I16" i="13"/>
  <c r="G16" i="13"/>
  <c r="H11" i="13"/>
  <c r="H16" i="13" s="1"/>
  <c r="E16" i="13"/>
  <c r="H9" i="13" l="1"/>
  <c r="H7" i="13"/>
  <c r="H6" i="13"/>
  <c r="H5" i="13"/>
  <c r="H8" i="13"/>
  <c r="H10" i="13"/>
  <c r="H12" i="13"/>
  <c r="H13" i="13"/>
  <c r="H14" i="13"/>
  <c r="H15" i="13"/>
  <c r="K30" i="13"/>
  <c r="B12" i="10" l="1"/>
  <c r="D27" i="17"/>
  <c r="D15" i="17"/>
  <c r="C28" i="17"/>
  <c r="D26" i="17" s="1"/>
  <c r="D16" i="17" l="1"/>
  <c r="D5" i="17"/>
  <c r="D18" i="17"/>
  <c r="D7" i="17"/>
  <c r="D8" i="17"/>
  <c r="D9" i="17"/>
  <c r="D21" i="17"/>
  <c r="D10" i="17"/>
  <c r="D22" i="17"/>
  <c r="D11" i="17"/>
  <c r="D23" i="17"/>
  <c r="D12" i="17"/>
  <c r="D24" i="17"/>
  <c r="D17" i="17"/>
  <c r="D6" i="17"/>
  <c r="D19" i="17"/>
  <c r="D20" i="17"/>
  <c r="D13" i="17"/>
  <c r="D25" i="17"/>
  <c r="D14" i="17"/>
  <c r="K70" i="14"/>
  <c r="K69" i="14"/>
  <c r="K71" i="14" s="1"/>
  <c r="J71" i="14"/>
  <c r="I71" i="14"/>
  <c r="H71" i="14"/>
  <c r="V72" i="14"/>
  <c r="D28" i="17" l="1"/>
  <c r="H62" i="14"/>
  <c r="H61" i="14"/>
  <c r="H63" i="14" s="1"/>
  <c r="G61" i="14"/>
  <c r="G62" i="14"/>
  <c r="G63" i="14" s="1"/>
  <c r="F62" i="14"/>
  <c r="F63" i="14" s="1"/>
  <c r="F61" i="14"/>
  <c r="I59" i="14"/>
  <c r="I62" i="14" s="1"/>
  <c r="I58" i="14"/>
  <c r="I61" i="14" s="1"/>
  <c r="I63" i="14" s="1"/>
  <c r="H60" i="14"/>
  <c r="G60" i="14"/>
  <c r="F60" i="14"/>
  <c r="I60" i="14" s="1"/>
  <c r="I56" i="14"/>
  <c r="I55" i="14"/>
  <c r="H57" i="14"/>
  <c r="G57" i="14"/>
  <c r="F57" i="14"/>
  <c r="I57" i="14" s="1"/>
  <c r="I53" i="14"/>
  <c r="I52" i="14"/>
  <c r="H54" i="14"/>
  <c r="G54" i="14"/>
  <c r="F54" i="14"/>
  <c r="I54" i="14" s="1"/>
  <c r="I50" i="14"/>
  <c r="I49" i="14"/>
  <c r="H51" i="14"/>
  <c r="G51" i="14"/>
  <c r="F51" i="14"/>
  <c r="I51" i="14" s="1"/>
  <c r="L42" i="14" l="1"/>
  <c r="L43" i="14" s="1"/>
  <c r="L41" i="14"/>
  <c r="K43" i="14"/>
  <c r="K42" i="14"/>
  <c r="K41" i="14"/>
  <c r="J42" i="14"/>
  <c r="J41" i="14"/>
  <c r="J43" i="14" s="1"/>
  <c r="I42" i="14"/>
  <c r="I41" i="14"/>
  <c r="I43" i="14" s="1"/>
  <c r="H42" i="14"/>
  <c r="H43" i="14" s="1"/>
  <c r="H41" i="14"/>
  <c r="G43" i="14"/>
  <c r="G42" i="14"/>
  <c r="G41" i="14"/>
  <c r="F41" i="14"/>
  <c r="F42" i="14"/>
  <c r="F43" i="14" s="1"/>
  <c r="L39" i="14"/>
  <c r="L38" i="14"/>
  <c r="L40" i="14" s="1"/>
  <c r="K40" i="14"/>
  <c r="J40" i="14"/>
  <c r="I40" i="14"/>
  <c r="H40" i="14"/>
  <c r="G40" i="14"/>
  <c r="F40" i="14"/>
  <c r="L36" i="14"/>
  <c r="L35" i="14"/>
  <c r="L37" i="14" s="1"/>
  <c r="K37" i="14"/>
  <c r="J37" i="14"/>
  <c r="I37" i="14"/>
  <c r="H37" i="14"/>
  <c r="G37" i="14"/>
  <c r="F37" i="14"/>
  <c r="L33" i="14"/>
  <c r="L32" i="14"/>
  <c r="L34" i="14" s="1"/>
  <c r="K34" i="14"/>
  <c r="J34" i="14"/>
  <c r="I34" i="14"/>
  <c r="H34" i="14"/>
  <c r="G34" i="14"/>
  <c r="F34" i="14"/>
  <c r="L30" i="14"/>
  <c r="L29" i="14"/>
  <c r="L31" i="14" s="1"/>
  <c r="K31" i="14"/>
  <c r="J31" i="14"/>
  <c r="I31" i="14"/>
  <c r="H31" i="14"/>
  <c r="G31" i="14"/>
  <c r="F31" i="14"/>
  <c r="L28" i="14"/>
  <c r="L27" i="14"/>
  <c r="L26" i="14"/>
  <c r="K28" i="14"/>
  <c r="J28" i="14"/>
  <c r="I28" i="14"/>
  <c r="H28" i="14"/>
  <c r="G28" i="14"/>
  <c r="F28" i="14"/>
  <c r="L25" i="14"/>
  <c r="L24" i="14"/>
  <c r="L23" i="14"/>
  <c r="K25" i="14"/>
  <c r="J25" i="14"/>
  <c r="I25" i="14"/>
  <c r="H25" i="14"/>
  <c r="G25" i="14"/>
  <c r="F25" i="14"/>
  <c r="L21" i="14"/>
  <c r="L20" i="14"/>
  <c r="L22" i="14" s="1"/>
  <c r="K22" i="14"/>
  <c r="J22" i="14"/>
  <c r="I22" i="14"/>
  <c r="H22" i="14"/>
  <c r="G22" i="14"/>
  <c r="F22" i="14"/>
  <c r="L18" i="14"/>
  <c r="L17" i="14"/>
  <c r="L19" i="14" s="1"/>
  <c r="K19" i="14"/>
  <c r="J19" i="14"/>
  <c r="I19" i="14"/>
  <c r="H19" i="14"/>
  <c r="G19" i="14"/>
  <c r="F19" i="14"/>
  <c r="L16" i="14"/>
  <c r="L15" i="14"/>
  <c r="L14" i="14"/>
  <c r="K16" i="14"/>
  <c r="J16" i="14"/>
  <c r="I16" i="14"/>
  <c r="H16" i="14"/>
  <c r="G16" i="14"/>
  <c r="F16" i="14"/>
  <c r="K8" i="14" l="1"/>
  <c r="J8" i="14"/>
  <c r="I8" i="14"/>
  <c r="H8" i="14"/>
  <c r="G8" i="14"/>
  <c r="E8" i="14"/>
  <c r="J30" i="13" l="1"/>
  <c r="I30" i="13"/>
  <c r="H30" i="13"/>
  <c r="G30" i="13"/>
  <c r="E30" i="13"/>
  <c r="N33" i="11" l="1"/>
  <c r="N31" i="6"/>
  <c r="M31" i="6"/>
  <c r="L31" i="6"/>
  <c r="F10" i="6" l="1"/>
  <c r="C41" i="14" l="1"/>
  <c r="D41" i="14"/>
  <c r="C61" i="14"/>
  <c r="D61" i="14"/>
  <c r="F4" i="6" l="1"/>
  <c r="F5" i="6"/>
  <c r="F6" i="6"/>
  <c r="F7" i="6"/>
  <c r="F8" i="6"/>
  <c r="E9" i="6"/>
  <c r="F9" i="6"/>
  <c r="F11" i="6"/>
</calcChain>
</file>

<file path=xl/sharedStrings.xml><?xml version="1.0" encoding="utf-8"?>
<sst xmlns="http://schemas.openxmlformats.org/spreadsheetml/2006/main" count="2959" uniqueCount="1917">
  <si>
    <t>地勢・行政</t>
    <rPh sb="0" eb="1">
      <t>ち</t>
    </rPh>
    <rPh sb="1" eb="2">
      <t>せい</t>
    </rPh>
    <rPh sb="3" eb="5">
      <t>ぎょうせい</t>
    </rPh>
    <phoneticPr fontId="2" type="Hiragana" alignment="distributed"/>
  </si>
  <si>
    <t>保健・衛生</t>
    <rPh sb="0" eb="2">
      <t>ほけん</t>
    </rPh>
    <rPh sb="3" eb="5">
      <t>えいせい</t>
    </rPh>
    <phoneticPr fontId="2" type="Hiragana" alignment="distributed"/>
  </si>
  <si>
    <t>市民のくらし</t>
    <rPh sb="0" eb="2">
      <t>しみん</t>
    </rPh>
    <phoneticPr fontId="2" type="Hiragana" alignment="distributed"/>
  </si>
  <si>
    <t>福祉</t>
    <rPh sb="0" eb="2">
      <t>ふくし</t>
    </rPh>
    <phoneticPr fontId="2" type="Hiragana" alignment="distributed"/>
  </si>
  <si>
    <t>人口</t>
    <rPh sb="0" eb="1">
      <t>じん</t>
    </rPh>
    <rPh sb="1" eb="2">
      <t>こう</t>
    </rPh>
    <phoneticPr fontId="2" type="Hiragana" alignment="distributed"/>
  </si>
  <si>
    <t>教育・文化</t>
    <rPh sb="0" eb="2">
      <t>きょういく</t>
    </rPh>
    <rPh sb="3" eb="5">
      <t>ぶんか</t>
    </rPh>
    <phoneticPr fontId="2" type="Hiragana" alignment="distributed"/>
  </si>
  <si>
    <t>産業</t>
    <rPh sb="0" eb="2">
      <t>さんぎょう</t>
    </rPh>
    <phoneticPr fontId="2" type="Hiragana" alignment="distributed"/>
  </si>
  <si>
    <t>治安</t>
    <rPh sb="0" eb="2">
      <t>ちあん</t>
    </rPh>
    <phoneticPr fontId="2" type="Hiragana" alignment="distributed"/>
  </si>
  <si>
    <t>財政</t>
    <rPh sb="0" eb="2">
      <t>ざいせい</t>
    </rPh>
    <phoneticPr fontId="2" type="Hiragana" alignment="distributed"/>
  </si>
  <si>
    <t>電気・ガス・水道</t>
    <rPh sb="0" eb="2">
      <t>でんき</t>
    </rPh>
    <rPh sb="6" eb="8">
      <t>すいどう</t>
    </rPh>
    <phoneticPr fontId="2" type="Hiragana" alignment="distributed"/>
  </si>
  <si>
    <t>市のあゆみ</t>
    <rPh sb="0" eb="1">
      <t>し</t>
    </rPh>
    <phoneticPr fontId="2" type="Hiragana" alignment="distributed"/>
  </si>
  <si>
    <t>Ｐ１</t>
    <phoneticPr fontId="2" type="Hiragana" alignment="distributed"/>
  </si>
  <si>
    <t>Ｐ２</t>
    <phoneticPr fontId="2" type="Hiragana" alignment="distributed"/>
  </si>
  <si>
    <t>Ｐ３</t>
    <phoneticPr fontId="2" type="Hiragana" alignment="distributed"/>
  </si>
  <si>
    <t>Ｐ６</t>
    <phoneticPr fontId="2" type="Hiragana" alignment="distributed"/>
  </si>
  <si>
    <t>Ｐ８</t>
    <phoneticPr fontId="2" type="Hiragana" alignment="distributed"/>
  </si>
  <si>
    <t>Ｐ９</t>
    <phoneticPr fontId="2" type="Hiragana" alignment="distributed"/>
  </si>
  <si>
    <t>交通</t>
    <rPh sb="0" eb="2">
      <t>こうつう</t>
    </rPh>
    <phoneticPr fontId="2" type="Hiragana" alignment="distributed"/>
  </si>
  <si>
    <t>　</t>
    <phoneticPr fontId="2"/>
  </si>
  <si>
    <t>計</t>
    <rPh sb="0" eb="1">
      <t>ケイ</t>
    </rPh>
    <phoneticPr fontId="2"/>
  </si>
  <si>
    <t>雑種地</t>
    <rPh sb="0" eb="2">
      <t>ザッシュ</t>
    </rPh>
    <rPh sb="2" eb="3">
      <t>チ</t>
    </rPh>
    <phoneticPr fontId="2"/>
  </si>
  <si>
    <t>原　野</t>
    <rPh sb="0" eb="3">
      <t>ゲンヤ</t>
    </rPh>
    <phoneticPr fontId="2"/>
  </si>
  <si>
    <t>山　林</t>
    <rPh sb="0" eb="3">
      <t>サンリン</t>
    </rPh>
    <phoneticPr fontId="2"/>
  </si>
  <si>
    <t>池　沼</t>
    <rPh sb="0" eb="1">
      <t>イケ</t>
    </rPh>
    <rPh sb="2" eb="3">
      <t>ヌマ</t>
    </rPh>
    <phoneticPr fontId="2"/>
  </si>
  <si>
    <t>宅　地</t>
    <rPh sb="0" eb="3">
      <t>タクチ</t>
    </rPh>
    <phoneticPr fontId="2"/>
  </si>
  <si>
    <t>畑</t>
    <rPh sb="0" eb="1">
      <t>ハタ</t>
    </rPh>
    <phoneticPr fontId="2"/>
  </si>
  <si>
    <t>田</t>
    <rPh sb="0" eb="1">
      <t>タ</t>
    </rPh>
    <phoneticPr fontId="2"/>
  </si>
  <si>
    <t xml:space="preserve">地目
</t>
    <phoneticPr fontId="2"/>
  </si>
  <si>
    <t>　</t>
    <phoneticPr fontId="2"/>
  </si>
  <si>
    <t xml:space="preserve"> 　　（単位：　ｈa）</t>
    <rPh sb="4" eb="6">
      <t>タンイ</t>
    </rPh>
    <phoneticPr fontId="2"/>
  </si>
  <si>
    <t>●　地目別面積</t>
    <rPh sb="2" eb="4">
      <t>チモク</t>
    </rPh>
    <rPh sb="4" eb="5">
      <t>ベツ</t>
    </rPh>
    <rPh sb="5" eb="7">
      <t>メンセキ</t>
    </rPh>
    <phoneticPr fontId="2"/>
  </si>
  <si>
    <t>湖南市役所職員数 ：</t>
    <rPh sb="0" eb="2">
      <t>コナン</t>
    </rPh>
    <rPh sb="2" eb="5">
      <t>シヤクショ</t>
    </rPh>
    <rPh sb="5" eb="8">
      <t>ショクインスウ</t>
    </rPh>
    <phoneticPr fontId="2"/>
  </si>
  <si>
    <t>●</t>
    <phoneticPr fontId="2"/>
  </si>
  <si>
    <t>●　湖南市役所の位置</t>
    <rPh sb="2" eb="4">
      <t>コナン</t>
    </rPh>
    <rPh sb="4" eb="7">
      <t>シヤクショ</t>
    </rPh>
    <rPh sb="8" eb="10">
      <t>イチ</t>
    </rPh>
    <phoneticPr fontId="2"/>
  </si>
  <si>
    <t>副議長</t>
    <rPh sb="0" eb="3">
      <t>フクギチョウ</t>
    </rPh>
    <phoneticPr fontId="2"/>
  </si>
  <si>
    <t>●</t>
    <phoneticPr fontId="2"/>
  </si>
  <si>
    <t>教育長</t>
    <rPh sb="0" eb="3">
      <t>キョウイクチョウ</t>
    </rPh>
    <phoneticPr fontId="2"/>
  </si>
  <si>
    <t>市長</t>
    <rPh sb="0" eb="2">
      <t>シチョウ</t>
    </rPh>
    <phoneticPr fontId="2"/>
  </si>
  <si>
    <t>●　湖南市の位置・行政</t>
    <rPh sb="2" eb="4">
      <t>コナン</t>
    </rPh>
    <rPh sb="4" eb="5">
      <t>シ</t>
    </rPh>
    <rPh sb="6" eb="8">
      <t>イチ</t>
    </rPh>
    <rPh sb="9" eb="11">
      <t>ギョウセイ</t>
    </rPh>
    <phoneticPr fontId="2"/>
  </si>
  <si>
    <t>地　　勢　・　行　　政　</t>
    <rPh sb="0" eb="1">
      <t>チ</t>
    </rPh>
    <rPh sb="3" eb="4">
      <t>ゼイ</t>
    </rPh>
    <rPh sb="7" eb="8">
      <t>ギョウ</t>
    </rPh>
    <rPh sb="10" eb="11">
      <t>セイ</t>
    </rPh>
    <phoneticPr fontId="2"/>
  </si>
  <si>
    <t>：</t>
    <phoneticPr fontId="2"/>
  </si>
  <si>
    <t>火災</t>
    <rPh sb="0" eb="2">
      <t>カサイ</t>
    </rPh>
    <phoneticPr fontId="2"/>
  </si>
  <si>
    <t>１２．</t>
    <phoneticPr fontId="2"/>
  </si>
  <si>
    <t>：</t>
    <phoneticPr fontId="2"/>
  </si>
  <si>
    <t>交通事故</t>
    <rPh sb="0" eb="2">
      <t>コウツウ</t>
    </rPh>
    <rPh sb="2" eb="4">
      <t>ジコ</t>
    </rPh>
    <phoneticPr fontId="2"/>
  </si>
  <si>
    <t>１１．</t>
    <phoneticPr fontId="2"/>
  </si>
  <si>
    <t>自動車</t>
    <rPh sb="0" eb="3">
      <t>ジドウシャ</t>
    </rPh>
    <phoneticPr fontId="2"/>
  </si>
  <si>
    <t>１０．</t>
    <phoneticPr fontId="2"/>
  </si>
  <si>
    <t>ごみ</t>
    <phoneticPr fontId="2"/>
  </si>
  <si>
    <t>９．</t>
    <phoneticPr fontId="2"/>
  </si>
  <si>
    <t>転出</t>
    <rPh sb="0" eb="2">
      <t>テンシュツ</t>
    </rPh>
    <phoneticPr fontId="2"/>
  </si>
  <si>
    <t>８．</t>
    <phoneticPr fontId="2"/>
  </si>
  <si>
    <t>転入</t>
    <rPh sb="0" eb="2">
      <t>テンニュウ</t>
    </rPh>
    <phoneticPr fontId="2"/>
  </si>
  <si>
    <t>７．</t>
    <phoneticPr fontId="2"/>
  </si>
  <si>
    <t>離婚</t>
    <rPh sb="0" eb="2">
      <t>リコン</t>
    </rPh>
    <phoneticPr fontId="2"/>
  </si>
  <si>
    <t>６．</t>
    <phoneticPr fontId="2"/>
  </si>
  <si>
    <t>結婚</t>
    <rPh sb="0" eb="2">
      <t>ケッコン</t>
    </rPh>
    <phoneticPr fontId="2"/>
  </si>
  <si>
    <t>５．</t>
    <phoneticPr fontId="2"/>
  </si>
  <si>
    <t>：</t>
    <phoneticPr fontId="2"/>
  </si>
  <si>
    <t>死亡</t>
    <rPh sb="0" eb="2">
      <t>シボウ</t>
    </rPh>
    <phoneticPr fontId="2"/>
  </si>
  <si>
    <t>４．</t>
    <phoneticPr fontId="2"/>
  </si>
  <si>
    <t>：</t>
    <phoneticPr fontId="2"/>
  </si>
  <si>
    <t>出生</t>
    <rPh sb="0" eb="2">
      <t>シュッショウ</t>
    </rPh>
    <phoneticPr fontId="2"/>
  </si>
  <si>
    <t>３．</t>
    <phoneticPr fontId="2"/>
  </si>
  <si>
    <t>世帯</t>
    <rPh sb="0" eb="2">
      <t>セタイ</t>
    </rPh>
    <phoneticPr fontId="2"/>
  </si>
  <si>
    <t>２．</t>
    <phoneticPr fontId="2"/>
  </si>
  <si>
    <t>人口密度</t>
    <rPh sb="0" eb="2">
      <t>ジンコウ</t>
    </rPh>
    <rPh sb="2" eb="4">
      <t>ミツド</t>
    </rPh>
    <phoneticPr fontId="2"/>
  </si>
  <si>
    <t>１．</t>
    <phoneticPr fontId="2"/>
  </si>
  <si>
    <t>●　市民のくらしの算出基準</t>
    <rPh sb="2" eb="4">
      <t>シミン</t>
    </rPh>
    <rPh sb="9" eb="11">
      <t>サンシュツ</t>
    </rPh>
    <rPh sb="11" eb="13">
      <t>キジュン</t>
    </rPh>
    <phoneticPr fontId="2"/>
  </si>
  <si>
    <t>市 民 の く ら し　</t>
    <rPh sb="0" eb="1">
      <t>シ</t>
    </rPh>
    <rPh sb="2" eb="3">
      <t>ミン</t>
    </rPh>
    <phoneticPr fontId="2"/>
  </si>
  <si>
    <t>総数</t>
    <rPh sb="0" eb="2">
      <t>ソウスウ</t>
    </rPh>
    <phoneticPr fontId="2"/>
  </si>
  <si>
    <t>女</t>
    <rPh sb="0" eb="1">
      <t>オンナ</t>
    </rPh>
    <phoneticPr fontId="2"/>
  </si>
  <si>
    <t>男</t>
    <rPh sb="0" eb="1">
      <t>オトコ</t>
    </rPh>
    <phoneticPr fontId="2"/>
  </si>
  <si>
    <t>出生</t>
    <rPh sb="0" eb="2">
      <t>シュッセイ</t>
    </rPh>
    <phoneticPr fontId="2"/>
  </si>
  <si>
    <t>年</t>
    <rPh sb="0" eb="1">
      <t>トシ</t>
    </rPh>
    <phoneticPr fontId="2"/>
  </si>
  <si>
    <t>（単位：　人　）</t>
    <rPh sb="1" eb="2">
      <t>タン</t>
    </rPh>
    <rPh sb="2" eb="3">
      <t>グライ</t>
    </rPh>
    <rPh sb="5" eb="6">
      <t>ニン</t>
    </rPh>
    <phoneticPr fontId="2"/>
  </si>
  <si>
    <t>●　人口動態（住民基本台帳登録人口）</t>
    <rPh sb="2" eb="4">
      <t>ジンコウ</t>
    </rPh>
    <rPh sb="4" eb="6">
      <t>ドウタイ</t>
    </rPh>
    <rPh sb="7" eb="9">
      <t>ジュウミン</t>
    </rPh>
    <rPh sb="9" eb="11">
      <t>キホン</t>
    </rPh>
    <rPh sb="11" eb="13">
      <t>ダイチョウ</t>
    </rPh>
    <rPh sb="13" eb="15">
      <t>トウロク</t>
    </rPh>
    <rPh sb="15" eb="17">
      <t>ジンコウ</t>
    </rPh>
    <phoneticPr fontId="2"/>
  </si>
  <si>
    <t>湖南団地</t>
    <rPh sb="0" eb="2">
      <t>コナン</t>
    </rPh>
    <rPh sb="2" eb="4">
      <t>ダンチ</t>
    </rPh>
    <phoneticPr fontId="2"/>
  </si>
  <si>
    <t>大谷</t>
    <rPh sb="0" eb="2">
      <t>オオタニ</t>
    </rPh>
    <phoneticPr fontId="2"/>
  </si>
  <si>
    <t>桐山・緑ヶ丘</t>
    <rPh sb="0" eb="1">
      <t>キリ</t>
    </rPh>
    <rPh sb="1" eb="2">
      <t>ヤマ</t>
    </rPh>
    <rPh sb="3" eb="6">
      <t>ミドリガオカ</t>
    </rPh>
    <phoneticPr fontId="2"/>
  </si>
  <si>
    <t>中山</t>
    <rPh sb="0" eb="2">
      <t>ナカヤマ</t>
    </rPh>
    <phoneticPr fontId="2"/>
  </si>
  <si>
    <t>下田・堂の城</t>
    <rPh sb="0" eb="2">
      <t>シモダ</t>
    </rPh>
    <rPh sb="3" eb="4">
      <t>ドウ</t>
    </rPh>
    <rPh sb="5" eb="6">
      <t>シロ</t>
    </rPh>
    <phoneticPr fontId="2"/>
  </si>
  <si>
    <t>ハイウェイサイドタウン</t>
    <phoneticPr fontId="2"/>
  </si>
  <si>
    <t>イワタニランド・近江台</t>
    <rPh sb="8" eb="10">
      <t>オウミ</t>
    </rPh>
    <rPh sb="10" eb="11">
      <t>ダイ</t>
    </rPh>
    <phoneticPr fontId="2"/>
  </si>
  <si>
    <t>三上台</t>
    <rPh sb="0" eb="3">
      <t>ミカミダイ</t>
    </rPh>
    <phoneticPr fontId="2"/>
  </si>
  <si>
    <t>みどりの村</t>
    <rPh sb="4" eb="5">
      <t>ムラ</t>
    </rPh>
    <phoneticPr fontId="2"/>
  </si>
  <si>
    <t>菩提寺</t>
    <rPh sb="0" eb="3">
      <t>ボダイジ</t>
    </rPh>
    <phoneticPr fontId="2"/>
  </si>
  <si>
    <t>北山台</t>
    <rPh sb="0" eb="3">
      <t>キタヤマダイ</t>
    </rPh>
    <phoneticPr fontId="2"/>
  </si>
  <si>
    <t>正福寺</t>
    <rPh sb="0" eb="3">
      <t>ショウフクジ</t>
    </rPh>
    <phoneticPr fontId="2"/>
  </si>
  <si>
    <t>岩根</t>
    <rPh sb="0" eb="1">
      <t>イワ</t>
    </rPh>
    <rPh sb="1" eb="2">
      <t>ネ</t>
    </rPh>
    <phoneticPr fontId="2"/>
  </si>
  <si>
    <t>朝国</t>
    <rPh sb="0" eb="1">
      <t>アサ</t>
    </rPh>
    <rPh sb="1" eb="2">
      <t>クニ</t>
    </rPh>
    <phoneticPr fontId="2"/>
  </si>
  <si>
    <t>東寺</t>
    <phoneticPr fontId="2"/>
  </si>
  <si>
    <t>石部南</t>
    <rPh sb="0" eb="2">
      <t>イシベ</t>
    </rPh>
    <rPh sb="2" eb="3">
      <t>ミナミ</t>
    </rPh>
    <phoneticPr fontId="2"/>
  </si>
  <si>
    <t>宝来坂・西寺・丸山</t>
    <phoneticPr fontId="2"/>
  </si>
  <si>
    <t>死産</t>
    <rPh sb="0" eb="2">
      <t>シザン</t>
    </rPh>
    <phoneticPr fontId="2"/>
  </si>
  <si>
    <t>婚姻</t>
    <rPh sb="0" eb="2">
      <t>コンイン</t>
    </rPh>
    <phoneticPr fontId="2"/>
  </si>
  <si>
    <t>年</t>
    <rPh sb="0" eb="1">
      <t>ネン</t>
    </rPh>
    <phoneticPr fontId="2"/>
  </si>
  <si>
    <t>石部西</t>
    <phoneticPr fontId="2"/>
  </si>
  <si>
    <t>●　人口動態（戸籍届出受理数）</t>
    <rPh sb="2" eb="4">
      <t>ジンコウ</t>
    </rPh>
    <rPh sb="4" eb="6">
      <t>ドウタイ</t>
    </rPh>
    <rPh sb="7" eb="9">
      <t>コセキ</t>
    </rPh>
    <rPh sb="9" eb="11">
      <t>トドケデ</t>
    </rPh>
    <rPh sb="11" eb="13">
      <t>ジュリ</t>
    </rPh>
    <rPh sb="13" eb="14">
      <t>スウ</t>
    </rPh>
    <phoneticPr fontId="2"/>
  </si>
  <si>
    <t>石部中央・岡出</t>
    <rPh sb="0" eb="2">
      <t>イシベ</t>
    </rPh>
    <rPh sb="2" eb="4">
      <t>チュウオウ</t>
    </rPh>
    <rPh sb="5" eb="7">
      <t>オカデ</t>
    </rPh>
    <phoneticPr fontId="2"/>
  </si>
  <si>
    <t>資料：　国勢調査（１０月１日現在）</t>
    <rPh sb="0" eb="2">
      <t>シリョウ</t>
    </rPh>
    <rPh sb="4" eb="6">
      <t>コクセイ</t>
    </rPh>
    <rPh sb="6" eb="8">
      <t>チョウサ</t>
    </rPh>
    <rPh sb="11" eb="12">
      <t>ガツ</t>
    </rPh>
    <rPh sb="13" eb="14">
      <t>ニチ</t>
    </rPh>
    <rPh sb="14" eb="16">
      <t>ゲンザイ</t>
    </rPh>
    <phoneticPr fontId="2"/>
  </si>
  <si>
    <t>柑子袋</t>
    <rPh sb="0" eb="3">
      <t>コウジブクロ</t>
    </rPh>
    <phoneticPr fontId="2"/>
  </si>
  <si>
    <t>平松</t>
    <rPh sb="0" eb="2">
      <t>ヒラマツ</t>
    </rPh>
    <phoneticPr fontId="2"/>
  </si>
  <si>
    <t>中央・ルモン甲西</t>
    <rPh sb="0" eb="2">
      <t>チュウオウ</t>
    </rPh>
    <rPh sb="6" eb="8">
      <t>コウセイ</t>
    </rPh>
    <phoneticPr fontId="2"/>
  </si>
  <si>
    <t>湖南市</t>
    <rPh sb="0" eb="2">
      <t>コナン</t>
    </rPh>
    <rPh sb="2" eb="3">
      <t>シ</t>
    </rPh>
    <phoneticPr fontId="2"/>
  </si>
  <si>
    <t>針</t>
    <rPh sb="0" eb="1">
      <t>ハリ</t>
    </rPh>
    <phoneticPr fontId="2"/>
  </si>
  <si>
    <t>夏見</t>
    <rPh sb="0" eb="2">
      <t>ナツミ</t>
    </rPh>
    <phoneticPr fontId="2"/>
  </si>
  <si>
    <t>旧甲西町</t>
    <rPh sb="0" eb="1">
      <t>キュウ</t>
    </rPh>
    <rPh sb="1" eb="4">
      <t>コウセイチョウ</t>
    </rPh>
    <phoneticPr fontId="2"/>
  </si>
  <si>
    <t>吉永</t>
    <rPh sb="0" eb="2">
      <t>ヨシナガ</t>
    </rPh>
    <phoneticPr fontId="2"/>
  </si>
  <si>
    <t>妙感寺</t>
    <rPh sb="0" eb="3">
      <t>ミョウカンジ</t>
    </rPh>
    <phoneticPr fontId="2"/>
  </si>
  <si>
    <t>旧石部町</t>
    <rPh sb="0" eb="1">
      <t>キュウ</t>
    </rPh>
    <rPh sb="1" eb="4">
      <t>イシベチョウ</t>
    </rPh>
    <phoneticPr fontId="2"/>
  </si>
  <si>
    <t>三雲</t>
    <rPh sb="0" eb="2">
      <t>ミクモ</t>
    </rPh>
    <phoneticPr fontId="2"/>
  </si>
  <si>
    <t>（△は流出超過数）</t>
    <rPh sb="3" eb="5">
      <t>リュウシュツ</t>
    </rPh>
    <rPh sb="5" eb="7">
      <t>チョウカ</t>
    </rPh>
    <rPh sb="7" eb="8">
      <t>スウ</t>
    </rPh>
    <phoneticPr fontId="2"/>
  </si>
  <si>
    <t>（夜間人口）</t>
    <rPh sb="1" eb="3">
      <t>ヤカン</t>
    </rPh>
    <rPh sb="3" eb="5">
      <t>ジンコウ</t>
    </rPh>
    <phoneticPr fontId="2"/>
  </si>
  <si>
    <t>投票区名</t>
    <rPh sb="0" eb="2">
      <t>トウヒョウ</t>
    </rPh>
    <rPh sb="2" eb="4">
      <t>クメイ</t>
    </rPh>
    <phoneticPr fontId="2"/>
  </si>
  <si>
    <t>昼間人口</t>
    <rPh sb="0" eb="2">
      <t>ヒルマ</t>
    </rPh>
    <rPh sb="2" eb="4">
      <t>ジンコウ</t>
    </rPh>
    <phoneticPr fontId="2"/>
  </si>
  <si>
    <t>流入超過数</t>
    <rPh sb="0" eb="2">
      <t>リュウニュウ</t>
    </rPh>
    <rPh sb="2" eb="4">
      <t>チョウカ</t>
    </rPh>
    <rPh sb="4" eb="5">
      <t>スウ</t>
    </rPh>
    <phoneticPr fontId="2"/>
  </si>
  <si>
    <t>流出人口</t>
    <rPh sb="0" eb="2">
      <t>リュウシュツ</t>
    </rPh>
    <rPh sb="2" eb="4">
      <t>ジンコウ</t>
    </rPh>
    <phoneticPr fontId="2"/>
  </si>
  <si>
    <t>流入人口</t>
    <rPh sb="0" eb="2">
      <t>リュウニュウ</t>
    </rPh>
    <rPh sb="2" eb="4">
      <t>ジンコウ</t>
    </rPh>
    <phoneticPr fontId="2"/>
  </si>
  <si>
    <t>国勢調査人口</t>
    <rPh sb="0" eb="2">
      <t>コクセイ</t>
    </rPh>
    <rPh sb="2" eb="4">
      <t>チョウサ</t>
    </rPh>
    <rPh sb="4" eb="6">
      <t>ジンコウ</t>
    </rPh>
    <phoneticPr fontId="2"/>
  </si>
  <si>
    <t>年度</t>
    <rPh sb="0" eb="2">
      <t>ネンド</t>
    </rPh>
    <phoneticPr fontId="2"/>
  </si>
  <si>
    <t>●　選挙人名簿登録者数</t>
    <rPh sb="2" eb="5">
      <t>センキョニン</t>
    </rPh>
    <rPh sb="5" eb="7">
      <t>メイボ</t>
    </rPh>
    <rPh sb="7" eb="10">
      <t>トウロクシャ</t>
    </rPh>
    <rPh sb="10" eb="11">
      <t>スウ</t>
    </rPh>
    <phoneticPr fontId="2"/>
  </si>
  <si>
    <t>●　昼夜人口総数</t>
    <rPh sb="2" eb="4">
      <t>チュウヤ</t>
    </rPh>
    <rPh sb="4" eb="6">
      <t>ジンコウ</t>
    </rPh>
    <rPh sb="6" eb="8">
      <t>ソウスウ</t>
    </rPh>
    <phoneticPr fontId="2"/>
  </si>
  <si>
    <t>合　　　　　　計</t>
    <rPh sb="0" eb="8">
      <t>ゴウケイ</t>
    </rPh>
    <phoneticPr fontId="2"/>
  </si>
  <si>
    <t>普通貨物車</t>
    <rPh sb="0" eb="2">
      <t>フツウ</t>
    </rPh>
    <rPh sb="2" eb="5">
      <t>カモツシャ</t>
    </rPh>
    <phoneticPr fontId="2"/>
  </si>
  <si>
    <t>30年度</t>
    <rPh sb="2" eb="4">
      <t>ネンド</t>
    </rPh>
    <phoneticPr fontId="2"/>
  </si>
  <si>
    <t>バス</t>
    <phoneticPr fontId="2"/>
  </si>
  <si>
    <t>大型車</t>
    <rPh sb="0" eb="3">
      <t>オオガタシャ</t>
    </rPh>
    <phoneticPr fontId="2"/>
  </si>
  <si>
    <t>29年度</t>
    <rPh sb="2" eb="4">
      <t>ネンド</t>
    </rPh>
    <phoneticPr fontId="2"/>
  </si>
  <si>
    <t>小型貨物車</t>
    <phoneticPr fontId="2"/>
  </si>
  <si>
    <t>28年度</t>
    <rPh sb="2" eb="4">
      <t>ネンド</t>
    </rPh>
    <phoneticPr fontId="2"/>
  </si>
  <si>
    <t>乗用車</t>
    <rPh sb="0" eb="2">
      <t>ジョウヨウ</t>
    </rPh>
    <rPh sb="2" eb="3">
      <t>シャ</t>
    </rPh>
    <phoneticPr fontId="2"/>
  </si>
  <si>
    <t>小型車</t>
    <rPh sb="0" eb="3">
      <t>コガタシャ</t>
    </rPh>
    <phoneticPr fontId="2"/>
  </si>
  <si>
    <t>∧台／１２時間∨
自動車類</t>
    <rPh sb="1" eb="2">
      <t>ダイ</t>
    </rPh>
    <rPh sb="5" eb="7">
      <t>ジカン</t>
    </rPh>
    <phoneticPr fontId="2"/>
  </si>
  <si>
    <t>27年度</t>
    <rPh sb="2" eb="4">
      <t>ネンド</t>
    </rPh>
    <phoneticPr fontId="2"/>
  </si>
  <si>
    <t>-</t>
    <phoneticPr fontId="2"/>
  </si>
  <si>
    <t>一日あたりの　　    乗客数（人）</t>
    <rPh sb="0" eb="2">
      <t>イチニチ</t>
    </rPh>
    <rPh sb="12" eb="14">
      <t>ジョウキャク</t>
    </rPh>
    <rPh sb="14" eb="15">
      <t>スウ</t>
    </rPh>
    <rPh sb="16" eb="17">
      <t>ジン</t>
    </rPh>
    <phoneticPr fontId="2"/>
  </si>
  <si>
    <t>三雲駅</t>
    <rPh sb="0" eb="2">
      <t>ミクモ</t>
    </rPh>
    <rPh sb="2" eb="3">
      <t>エキ</t>
    </rPh>
    <phoneticPr fontId="2"/>
  </si>
  <si>
    <t>甲西駅</t>
    <rPh sb="0" eb="2">
      <t>コウセイ</t>
    </rPh>
    <rPh sb="2" eb="3">
      <t>エキ</t>
    </rPh>
    <phoneticPr fontId="2"/>
  </si>
  <si>
    <t>石部駅</t>
    <rPh sb="0" eb="2">
      <t>イシベ</t>
    </rPh>
    <rPh sb="2" eb="3">
      <t>エキ</t>
    </rPh>
    <phoneticPr fontId="2"/>
  </si>
  <si>
    <t>駅　　　　名</t>
    <rPh sb="0" eb="1">
      <t>エキ</t>
    </rPh>
    <rPh sb="5" eb="6">
      <t>メイ</t>
    </rPh>
    <phoneticPr fontId="2"/>
  </si>
  <si>
    <t>●　鉄道乗客数　</t>
    <rPh sb="2" eb="4">
      <t>テツドウ</t>
    </rPh>
    <rPh sb="4" eb="7">
      <t>ジョウキャクスウ</t>
    </rPh>
    <phoneticPr fontId="2"/>
  </si>
  <si>
    <t>一般県道</t>
    <rPh sb="0" eb="2">
      <t>イッパン</t>
    </rPh>
    <rPh sb="2" eb="4">
      <t>ケンドウ</t>
    </rPh>
    <phoneticPr fontId="2"/>
  </si>
  <si>
    <t>主要地方道</t>
    <rPh sb="0" eb="2">
      <t>シュヨウ</t>
    </rPh>
    <rPh sb="2" eb="4">
      <t>チホウ</t>
    </rPh>
    <rPh sb="4" eb="5">
      <t>ドウ</t>
    </rPh>
    <phoneticPr fontId="2"/>
  </si>
  <si>
    <t>●　交通量（平日）</t>
    <rPh sb="2" eb="4">
      <t>コウツウ</t>
    </rPh>
    <rPh sb="4" eb="5">
      <t>リョウ</t>
    </rPh>
    <rPh sb="6" eb="8">
      <t>ヘイジツ</t>
    </rPh>
    <phoneticPr fontId="2"/>
  </si>
  <si>
    <t>うち自動車交通不能区間</t>
    <rPh sb="2" eb="5">
      <t>ジドウシャ</t>
    </rPh>
    <rPh sb="5" eb="7">
      <t>コウツウ</t>
    </rPh>
    <rPh sb="7" eb="9">
      <t>フノウ</t>
    </rPh>
    <rPh sb="9" eb="11">
      <t>クカン</t>
    </rPh>
    <phoneticPr fontId="2"/>
  </si>
  <si>
    <t>車道３．５ｍ未満</t>
    <rPh sb="0" eb="2">
      <t>シャドウ</t>
    </rPh>
    <rPh sb="6" eb="8">
      <t>ミマン</t>
    </rPh>
    <phoneticPr fontId="2"/>
  </si>
  <si>
    <t>車道３．５ｍ以上</t>
    <rPh sb="0" eb="2">
      <t>シャドウ</t>
    </rPh>
    <rPh sb="6" eb="8">
      <t>イジョウ</t>
    </rPh>
    <phoneticPr fontId="2"/>
  </si>
  <si>
    <t>車道５．５ｍ以上</t>
    <rPh sb="0" eb="2">
      <t>シャドウ</t>
    </rPh>
    <rPh sb="6" eb="8">
      <t>イジョウ</t>
    </rPh>
    <phoneticPr fontId="2"/>
  </si>
  <si>
    <t>未舗装道</t>
    <rPh sb="0" eb="1">
      <t>ミ</t>
    </rPh>
    <rPh sb="1" eb="3">
      <t>ホソウ</t>
    </rPh>
    <rPh sb="3" eb="4">
      <t>ミチ</t>
    </rPh>
    <phoneticPr fontId="2"/>
  </si>
  <si>
    <t>車道５．５ｍ未満</t>
    <rPh sb="0" eb="2">
      <t>シャドウ</t>
    </rPh>
    <rPh sb="6" eb="8">
      <t>ミマン</t>
    </rPh>
    <phoneticPr fontId="2"/>
  </si>
  <si>
    <t>車道１３．０ｍ以上</t>
    <rPh sb="0" eb="2">
      <t>シャドウ</t>
    </rPh>
    <rPh sb="7" eb="9">
      <t>イジョウ</t>
    </rPh>
    <phoneticPr fontId="2"/>
  </si>
  <si>
    <t>車道１９．５ｍ以上</t>
    <rPh sb="0" eb="2">
      <t>シャドウ</t>
    </rPh>
    <rPh sb="7" eb="9">
      <t>イジョウ</t>
    </rPh>
    <phoneticPr fontId="2"/>
  </si>
  <si>
    <t>舗装道</t>
    <rPh sb="0" eb="2">
      <t>ホソウ</t>
    </rPh>
    <rPh sb="2" eb="3">
      <t>ドウ</t>
    </rPh>
    <phoneticPr fontId="2"/>
  </si>
  <si>
    <t>幅員内訳</t>
    <rPh sb="0" eb="2">
      <t>フクイン</t>
    </rPh>
    <rPh sb="2" eb="4">
      <t>ウチワケ</t>
    </rPh>
    <phoneticPr fontId="2"/>
  </si>
  <si>
    <t>延　　　　長</t>
    <rPh sb="0" eb="6">
      <t>エンチョウ</t>
    </rPh>
    <phoneticPr fontId="2"/>
  </si>
  <si>
    <t>トンネル</t>
    <phoneticPr fontId="2"/>
  </si>
  <si>
    <t>橋梁</t>
    <rPh sb="0" eb="2">
      <t>キョウリョウ</t>
    </rPh>
    <phoneticPr fontId="2"/>
  </si>
  <si>
    <t>道路延長</t>
    <rPh sb="0" eb="2">
      <t>ドウロ</t>
    </rPh>
    <rPh sb="2" eb="4">
      <t>エンチョウ</t>
    </rPh>
    <phoneticPr fontId="2"/>
  </si>
  <si>
    <t>種類別内訳</t>
    <rPh sb="0" eb="2">
      <t>シュルイ</t>
    </rPh>
    <rPh sb="2" eb="3">
      <t>ベツ</t>
    </rPh>
    <rPh sb="3" eb="5">
      <t>ウチワケ</t>
    </rPh>
    <phoneticPr fontId="2"/>
  </si>
  <si>
    <t>実　　　　延　　　　長　　　　の　　　　内　　　　訳</t>
    <rPh sb="0" eb="1">
      <t>ジツ</t>
    </rPh>
    <rPh sb="5" eb="6">
      <t>エン</t>
    </rPh>
    <rPh sb="10" eb="11">
      <t>チョウ</t>
    </rPh>
    <rPh sb="20" eb="21">
      <t>ナイ</t>
    </rPh>
    <rPh sb="25" eb="26">
      <t>ヤク</t>
    </rPh>
    <phoneticPr fontId="2"/>
  </si>
  <si>
    <t>供用されていない区間の延長</t>
    <rPh sb="0" eb="2">
      <t>キョウヨウ</t>
    </rPh>
    <rPh sb="8" eb="10">
      <t>クカン</t>
    </rPh>
    <rPh sb="11" eb="13">
      <t>エンチョウ</t>
    </rPh>
    <phoneticPr fontId="2"/>
  </si>
  <si>
    <t>重用延長</t>
    <rPh sb="0" eb="2">
      <t>ジュウヨウ</t>
    </rPh>
    <rPh sb="2" eb="4">
      <t>エンチョウ</t>
    </rPh>
    <phoneticPr fontId="2"/>
  </si>
  <si>
    <t>実延長</t>
    <rPh sb="0" eb="1">
      <t>ジツ</t>
    </rPh>
    <rPh sb="1" eb="3">
      <t>エンチョウ</t>
    </rPh>
    <phoneticPr fontId="2"/>
  </si>
  <si>
    <t>供用されている
区間の延長</t>
    <rPh sb="0" eb="2">
      <t>キョウヨウ</t>
    </rPh>
    <rPh sb="8" eb="10">
      <t>クカン</t>
    </rPh>
    <rPh sb="11" eb="13">
      <t>エンチョウ</t>
    </rPh>
    <phoneticPr fontId="2"/>
  </si>
  <si>
    <t>路　　　線　　　の　　　延　　　長　　　の　　　内　　　訳</t>
    <rPh sb="0" eb="1">
      <t>ミチ</t>
    </rPh>
    <rPh sb="4" eb="5">
      <t>セン</t>
    </rPh>
    <rPh sb="12" eb="13">
      <t>エン</t>
    </rPh>
    <rPh sb="16" eb="17">
      <t>チョウ</t>
    </rPh>
    <rPh sb="24" eb="25">
      <t>ナイ</t>
    </rPh>
    <rPh sb="28" eb="29">
      <t>ヤク</t>
    </rPh>
    <phoneticPr fontId="2"/>
  </si>
  <si>
    <t>路線の延長</t>
    <rPh sb="0" eb="2">
      <t>ロセン</t>
    </rPh>
    <rPh sb="3" eb="5">
      <t>エンチョウ</t>
    </rPh>
    <phoneticPr fontId="2"/>
  </si>
  <si>
    <t>　　（単位：　ｍ）</t>
    <rPh sb="3" eb="5">
      <t>タンイ</t>
    </rPh>
    <phoneticPr fontId="2"/>
  </si>
  <si>
    <t>●　市道の概要</t>
    <rPh sb="2" eb="4">
      <t>シドウ</t>
    </rPh>
    <rPh sb="5" eb="7">
      <t>ガイヨウ</t>
    </rPh>
    <phoneticPr fontId="2"/>
  </si>
  <si>
    <t>被けん引車</t>
    <phoneticPr fontId="2"/>
  </si>
  <si>
    <t>小型</t>
    <rPh sb="0" eb="2">
      <t>コガタ</t>
    </rPh>
    <phoneticPr fontId="2"/>
  </si>
  <si>
    <t>普通</t>
    <rPh sb="0" eb="2">
      <t>フツウ</t>
    </rPh>
    <phoneticPr fontId="2"/>
  </si>
  <si>
    <t>その他</t>
    <rPh sb="2" eb="3">
      <t>タ</t>
    </rPh>
    <phoneticPr fontId="2"/>
  </si>
  <si>
    <t>軽
自動車</t>
    <rPh sb="0" eb="1">
      <t>ケイ</t>
    </rPh>
    <rPh sb="2" eb="5">
      <t>ジドウシャ</t>
    </rPh>
    <phoneticPr fontId="2"/>
  </si>
  <si>
    <t>特殊
自動車</t>
    <rPh sb="0" eb="2">
      <t>トクシュ</t>
    </rPh>
    <rPh sb="3" eb="6">
      <t>ジドウシャ</t>
    </rPh>
    <phoneticPr fontId="2"/>
  </si>
  <si>
    <t>バス</t>
    <phoneticPr fontId="2"/>
  </si>
  <si>
    <t>貨　　　物　　　車</t>
    <rPh sb="0" eb="1">
      <t>カ</t>
    </rPh>
    <rPh sb="4" eb="5">
      <t>ブツ</t>
    </rPh>
    <rPh sb="8" eb="9">
      <t>クルマ</t>
    </rPh>
    <phoneticPr fontId="2"/>
  </si>
  <si>
    <t>乗　　　用　　　車</t>
    <rPh sb="0" eb="1">
      <t>ジョウ</t>
    </rPh>
    <rPh sb="4" eb="5">
      <t>ヨウ</t>
    </rPh>
    <rPh sb="8" eb="9">
      <t>クルマ</t>
    </rPh>
    <phoneticPr fontId="2"/>
  </si>
  <si>
    <t>総　　　数</t>
    <rPh sb="0" eb="5">
      <t>ソウスウ</t>
    </rPh>
    <phoneticPr fontId="2"/>
  </si>
  <si>
    <t>原動機付自転車</t>
    <rPh sb="0" eb="4">
      <t>ゲンドウキツ</t>
    </rPh>
    <rPh sb="4" eb="7">
      <t>ジテンシャ</t>
    </rPh>
    <phoneticPr fontId="2"/>
  </si>
  <si>
    <t>自　　　　　　　　　　　　　　　　　　　　動　　　　　　　　　　　　　　　　　　　　車</t>
    <rPh sb="0" eb="1">
      <t>ジ</t>
    </rPh>
    <rPh sb="21" eb="22">
      <t>ドウ</t>
    </rPh>
    <rPh sb="42" eb="43">
      <t>クルマ</t>
    </rPh>
    <phoneticPr fontId="2"/>
  </si>
  <si>
    <t>年</t>
    <phoneticPr fontId="2"/>
  </si>
  <si>
    <t>　　（単位：　台）</t>
    <rPh sb="3" eb="5">
      <t>タンイ</t>
    </rPh>
    <rPh sb="7" eb="8">
      <t>ダイ</t>
    </rPh>
    <phoneticPr fontId="2"/>
  </si>
  <si>
    <t>●　自動車保有台数</t>
    <rPh sb="2" eb="5">
      <t>ジドウシャ</t>
    </rPh>
    <rPh sb="5" eb="7">
      <t>ホユウ</t>
    </rPh>
    <rPh sb="7" eb="9">
      <t>ダイスウ</t>
    </rPh>
    <phoneticPr fontId="2"/>
  </si>
  <si>
    <t>交　　通　</t>
    <rPh sb="0" eb="1">
      <t>コウ</t>
    </rPh>
    <rPh sb="3" eb="4">
      <t>ツウ</t>
    </rPh>
    <phoneticPr fontId="2"/>
  </si>
  <si>
    <t>資料：　上下水道課</t>
    <rPh sb="0" eb="2">
      <t>シリョウ</t>
    </rPh>
    <rPh sb="4" eb="6">
      <t>ジョウゲ</t>
    </rPh>
    <rPh sb="6" eb="9">
      <t>スイドウカ</t>
    </rPh>
    <phoneticPr fontId="2"/>
  </si>
  <si>
    <t>管 延 長
(m)</t>
    <phoneticPr fontId="21"/>
  </si>
  <si>
    <t>排水面積
(ha)</t>
    <phoneticPr fontId="21"/>
  </si>
  <si>
    <t>管 延 長
(m)</t>
    <phoneticPr fontId="21"/>
  </si>
  <si>
    <t>排水面積
(ha)</t>
    <phoneticPr fontId="21"/>
  </si>
  <si>
    <t>処理能力人口
（人）</t>
    <rPh sb="4" eb="6">
      <t>ジンコウ</t>
    </rPh>
    <rPh sb="8" eb="9">
      <t>ヒト</t>
    </rPh>
    <phoneticPr fontId="21"/>
  </si>
  <si>
    <t>事　 業 　量</t>
    <phoneticPr fontId="21"/>
  </si>
  <si>
    <t>計画処理人口
（人）</t>
    <rPh sb="4" eb="6">
      <t>ジンコウ</t>
    </rPh>
    <rPh sb="8" eb="9">
      <t>ヒト</t>
    </rPh>
    <phoneticPr fontId="21"/>
  </si>
  <si>
    <t>事　 業　 量</t>
    <phoneticPr fontId="21"/>
  </si>
  <si>
    <t>施　　　行　　　済</t>
    <phoneticPr fontId="21"/>
  </si>
  <si>
    <t>全　　体　　計　　画</t>
    <phoneticPr fontId="21"/>
  </si>
  <si>
    <t>年度</t>
    <rPh sb="0" eb="1">
      <t>ネン</t>
    </rPh>
    <rPh sb="1" eb="2">
      <t>ド</t>
    </rPh>
    <phoneticPr fontId="2"/>
  </si>
  <si>
    <t>●　下水道</t>
    <rPh sb="2" eb="5">
      <t>ゲスイドウ</t>
    </rPh>
    <phoneticPr fontId="2"/>
  </si>
  <si>
    <t>資料：　上下水道課</t>
    <rPh sb="0" eb="2">
      <t>シリョウ</t>
    </rPh>
    <rPh sb="4" eb="6">
      <t>ジョウゲ</t>
    </rPh>
    <rPh sb="6" eb="8">
      <t>スイドウ</t>
    </rPh>
    <rPh sb="8" eb="9">
      <t>カ</t>
    </rPh>
    <phoneticPr fontId="2"/>
  </si>
  <si>
    <t>受水量</t>
    <rPh sb="0" eb="2">
      <t>ジュスイ</t>
    </rPh>
    <rPh sb="2" eb="3">
      <t>リョウ</t>
    </rPh>
    <phoneticPr fontId="2"/>
  </si>
  <si>
    <t>●　滋賀県湖南水道用水受水計画（㎥／日）</t>
    <rPh sb="2" eb="5">
      <t>シガケン</t>
    </rPh>
    <rPh sb="5" eb="7">
      <t>コナン</t>
    </rPh>
    <rPh sb="7" eb="9">
      <t>スイドウ</t>
    </rPh>
    <rPh sb="9" eb="11">
      <t>ヨウスイ</t>
    </rPh>
    <rPh sb="11" eb="12">
      <t>ウケ</t>
    </rPh>
    <rPh sb="12" eb="13">
      <t>ミズ</t>
    </rPh>
    <rPh sb="13" eb="15">
      <t>ケイカク</t>
    </rPh>
    <phoneticPr fontId="2"/>
  </si>
  <si>
    <t>正福寺受水場所
（上水道管理センター）</t>
    <rPh sb="0" eb="1">
      <t>タダ</t>
    </rPh>
    <rPh sb="1" eb="2">
      <t>フク</t>
    </rPh>
    <rPh sb="2" eb="3">
      <t>テラ</t>
    </rPh>
    <rPh sb="3" eb="4">
      <t>ウ</t>
    </rPh>
    <rPh sb="4" eb="5">
      <t>ミズ</t>
    </rPh>
    <rPh sb="5" eb="7">
      <t>バショ</t>
    </rPh>
    <rPh sb="9" eb="12">
      <t>ジョウスイドウ</t>
    </rPh>
    <rPh sb="12" eb="14">
      <t>カンリ</t>
    </rPh>
    <phoneticPr fontId="2"/>
  </si>
  <si>
    <t>菩提寺受水場</t>
    <rPh sb="0" eb="3">
      <t>ボダイジ</t>
    </rPh>
    <rPh sb="3" eb="5">
      <t>ジュスイ</t>
    </rPh>
    <rPh sb="5" eb="6">
      <t>ジョウ</t>
    </rPh>
    <phoneticPr fontId="2"/>
  </si>
  <si>
    <t>妙感寺浄水場</t>
    <rPh sb="0" eb="3">
      <t>ミョウカンジ</t>
    </rPh>
    <rPh sb="3" eb="6">
      <t>ジョウスイジョウ</t>
    </rPh>
    <phoneticPr fontId="2"/>
  </si>
  <si>
    <t>朝国受水場</t>
    <rPh sb="0" eb="1">
      <t>アサ</t>
    </rPh>
    <rPh sb="1" eb="2">
      <t>クニ</t>
    </rPh>
    <rPh sb="2" eb="3">
      <t>ジュ</t>
    </rPh>
    <rPh sb="3" eb="4">
      <t>スイ</t>
    </rPh>
    <rPh sb="4" eb="5">
      <t>ジョウ</t>
    </rPh>
    <phoneticPr fontId="2"/>
  </si>
  <si>
    <t>東河原浄水場</t>
    <rPh sb="0" eb="1">
      <t>ヒガシ</t>
    </rPh>
    <rPh sb="1" eb="3">
      <t>カワラ</t>
    </rPh>
    <rPh sb="3" eb="6">
      <t>ジョウスイジョウ</t>
    </rPh>
    <phoneticPr fontId="2"/>
  </si>
  <si>
    <t>雨山受水池</t>
    <rPh sb="0" eb="1">
      <t>アメ</t>
    </rPh>
    <rPh sb="1" eb="2">
      <t>ヤマ</t>
    </rPh>
    <rPh sb="2" eb="3">
      <t>ジュ</t>
    </rPh>
    <rPh sb="3" eb="4">
      <t>スイ</t>
    </rPh>
    <rPh sb="4" eb="5">
      <t>イケ</t>
    </rPh>
    <phoneticPr fontId="2"/>
  </si>
  <si>
    <t>給水量　（㎥）</t>
    <phoneticPr fontId="21"/>
  </si>
  <si>
    <t>給水量（千㎥）</t>
    <phoneticPr fontId="21"/>
  </si>
  <si>
    <t>給水人口 (人）</t>
    <rPh sb="6" eb="7">
      <t>ニン</t>
    </rPh>
    <phoneticPr fontId="21"/>
  </si>
  <si>
    <t>宮の森受水場
（宮の森管理センター）</t>
    <rPh sb="0" eb="1">
      <t>ミヤ</t>
    </rPh>
    <rPh sb="2" eb="3">
      <t>モリ</t>
    </rPh>
    <rPh sb="3" eb="4">
      <t>ウ</t>
    </rPh>
    <rPh sb="4" eb="5">
      <t>ミズ</t>
    </rPh>
    <rPh sb="5" eb="6">
      <t>バ</t>
    </rPh>
    <rPh sb="8" eb="9">
      <t>ミヤ</t>
    </rPh>
    <rPh sb="10" eb="11">
      <t>モリ</t>
    </rPh>
    <rPh sb="11" eb="13">
      <t>カンリ</t>
    </rPh>
    <phoneticPr fontId="2"/>
  </si>
  <si>
    <t>１人１日平均</t>
    <phoneticPr fontId="21"/>
  </si>
  <si>
    <t>年度中</t>
    <phoneticPr fontId="21"/>
  </si>
  <si>
    <t>年度末</t>
    <rPh sb="0" eb="1">
      <t>トシ</t>
    </rPh>
    <rPh sb="1" eb="2">
      <t>ド</t>
    </rPh>
    <rPh sb="2" eb="3">
      <t>スエ</t>
    </rPh>
    <phoneticPr fontId="21"/>
  </si>
  <si>
    <t>●　上水道施設能力（㎥／日）</t>
    <rPh sb="2" eb="5">
      <t>ジョウスイドウ</t>
    </rPh>
    <rPh sb="5" eb="7">
      <t>シセツ</t>
    </rPh>
    <rPh sb="7" eb="9">
      <t>ノウリョク</t>
    </rPh>
    <rPh sb="12" eb="13">
      <t>ニチ</t>
    </rPh>
    <phoneticPr fontId="2"/>
  </si>
  <si>
    <t>●　上水道</t>
    <rPh sb="2" eb="5">
      <t>ジョウスイドウ</t>
    </rPh>
    <phoneticPr fontId="2"/>
  </si>
  <si>
    <t>注）</t>
    <rPh sb="0" eb="1">
      <t>チュウ</t>
    </rPh>
    <phoneticPr fontId="2"/>
  </si>
  <si>
    <t>資料：　大阪ガス㈱</t>
    <rPh sb="0" eb="2">
      <t>シリョウ</t>
    </rPh>
    <rPh sb="4" eb="6">
      <t>オオサカ</t>
    </rPh>
    <phoneticPr fontId="2"/>
  </si>
  <si>
    <t>-</t>
  </si>
  <si>
    <t>その他</t>
    <phoneticPr fontId="21"/>
  </si>
  <si>
    <t>工業用</t>
    <phoneticPr fontId="21"/>
  </si>
  <si>
    <t>商業用</t>
    <phoneticPr fontId="21"/>
  </si>
  <si>
    <t>医療用</t>
    <phoneticPr fontId="21"/>
  </si>
  <si>
    <t>家庭用</t>
    <phoneticPr fontId="21"/>
  </si>
  <si>
    <t>公　用</t>
    <phoneticPr fontId="21"/>
  </si>
  <si>
    <t>医療用</t>
    <phoneticPr fontId="21"/>
  </si>
  <si>
    <t>家庭用</t>
    <phoneticPr fontId="21"/>
  </si>
  <si>
    <t>●　ガス</t>
    <phoneticPr fontId="2"/>
  </si>
  <si>
    <t>特定規模需要の数値は含まない</t>
    <rPh sb="0" eb="2">
      <t>トクテイ</t>
    </rPh>
    <rPh sb="2" eb="4">
      <t>キボ</t>
    </rPh>
    <rPh sb="4" eb="6">
      <t>ジュヨウ</t>
    </rPh>
    <rPh sb="7" eb="9">
      <t>スウチ</t>
    </rPh>
    <rPh sb="10" eb="11">
      <t>フク</t>
    </rPh>
    <phoneticPr fontId="2"/>
  </si>
  <si>
    <t>資料：　関西電力㈱</t>
    <rPh sb="0" eb="2">
      <t>シリョウ</t>
    </rPh>
    <rPh sb="4" eb="6">
      <t>カンサイ</t>
    </rPh>
    <rPh sb="6" eb="8">
      <t>デンリョク</t>
    </rPh>
    <phoneticPr fontId="2"/>
  </si>
  <si>
    <t>●　電気</t>
    <rPh sb="2" eb="4">
      <t>デンキ</t>
    </rPh>
    <phoneticPr fontId="2"/>
  </si>
  <si>
    <t>（需要口数の単位：　口）
（消費量の単位：　千ｋＷh）</t>
    <rPh sb="1" eb="3">
      <t>ジュヨウ</t>
    </rPh>
    <rPh sb="3" eb="4">
      <t>クチ</t>
    </rPh>
    <rPh sb="4" eb="5">
      <t>スウ</t>
    </rPh>
    <rPh sb="6" eb="8">
      <t>タンイ</t>
    </rPh>
    <rPh sb="10" eb="11">
      <t>クチ</t>
    </rPh>
    <rPh sb="14" eb="17">
      <t>ショウヒリョウ</t>
    </rPh>
    <rPh sb="18" eb="20">
      <t>タンイ</t>
    </rPh>
    <rPh sb="22" eb="23">
      <t>セン</t>
    </rPh>
    <phoneticPr fontId="2"/>
  </si>
  <si>
    <t>電　気・ガ　ス・水　道　</t>
    <rPh sb="0" eb="1">
      <t>デン</t>
    </rPh>
    <rPh sb="2" eb="3">
      <t>キ</t>
    </rPh>
    <rPh sb="8" eb="9">
      <t>ミズ</t>
    </rPh>
    <rPh sb="10" eb="11">
      <t>ミチ</t>
    </rPh>
    <phoneticPr fontId="2"/>
  </si>
  <si>
    <t>その他</t>
  </si>
  <si>
    <t>不慮の
事　故</t>
    <rPh sb="4" eb="5">
      <t>コト</t>
    </rPh>
    <rPh sb="6" eb="7">
      <t>ユエ</t>
    </rPh>
    <phoneticPr fontId="2"/>
  </si>
  <si>
    <t>高血圧
性疾患</t>
    <rPh sb="4" eb="5">
      <t>セイ</t>
    </rPh>
    <rPh sb="5" eb="7">
      <t>シッカン</t>
    </rPh>
    <phoneticPr fontId="2"/>
  </si>
  <si>
    <t>糖尿病</t>
  </si>
  <si>
    <t>腎不全</t>
  </si>
  <si>
    <t>心疾患</t>
  </si>
  <si>
    <t>脳血管
疾　患</t>
    <rPh sb="4" eb="5">
      <t>シツ</t>
    </rPh>
    <rPh sb="6" eb="7">
      <t>ワズラ</t>
    </rPh>
    <phoneticPr fontId="2"/>
  </si>
  <si>
    <t>死亡者
総　数</t>
    <rPh sb="4" eb="5">
      <t>フサ</t>
    </rPh>
    <rPh sb="6" eb="7">
      <t>カズ</t>
    </rPh>
    <phoneticPr fontId="2"/>
  </si>
  <si>
    <t>　　（単位：　人）</t>
    <rPh sb="7" eb="8">
      <t>ニン</t>
    </rPh>
    <phoneticPr fontId="2"/>
  </si>
  <si>
    <t>●　死因別死亡者数</t>
    <rPh sb="2" eb="4">
      <t>シイン</t>
    </rPh>
    <rPh sb="4" eb="5">
      <t>ベツ</t>
    </rPh>
    <rPh sb="5" eb="9">
      <t>シボウシャスウ</t>
    </rPh>
    <phoneticPr fontId="2"/>
  </si>
  <si>
    <t>悪臭</t>
    <rPh sb="0" eb="2">
      <t>アクシュウ</t>
    </rPh>
    <phoneticPr fontId="2"/>
  </si>
  <si>
    <t>地盤
沈下</t>
    <rPh sb="0" eb="2">
      <t>ジバン</t>
    </rPh>
    <rPh sb="3" eb="5">
      <t>チンカ</t>
    </rPh>
    <phoneticPr fontId="2"/>
  </si>
  <si>
    <t>振動</t>
    <rPh sb="0" eb="2">
      <t>シンドウ</t>
    </rPh>
    <phoneticPr fontId="2"/>
  </si>
  <si>
    <t>騒音</t>
    <rPh sb="0" eb="2">
      <t>ソウオン</t>
    </rPh>
    <phoneticPr fontId="2"/>
  </si>
  <si>
    <t>土壌
汚染</t>
    <rPh sb="0" eb="2">
      <t>ドジョウ</t>
    </rPh>
    <rPh sb="3" eb="5">
      <t>オセン</t>
    </rPh>
    <phoneticPr fontId="2"/>
  </si>
  <si>
    <t>水質
汚濁</t>
    <rPh sb="0" eb="2">
      <t>スイシツ</t>
    </rPh>
    <rPh sb="3" eb="5">
      <t>オダク</t>
    </rPh>
    <phoneticPr fontId="2"/>
  </si>
  <si>
    <t>大気
汚染</t>
    <rPh sb="0" eb="2">
      <t>タイキ</t>
    </rPh>
    <rPh sb="3" eb="5">
      <t>オセン</t>
    </rPh>
    <phoneticPr fontId="2"/>
  </si>
  <si>
    <t>典型
７公害
以外の
苦情</t>
    <rPh sb="0" eb="2">
      <t>テンケイ</t>
    </rPh>
    <rPh sb="4" eb="6">
      <t>コウガイ</t>
    </rPh>
    <rPh sb="7" eb="9">
      <t>イガイ</t>
    </rPh>
    <rPh sb="11" eb="13">
      <t>クジョウ</t>
    </rPh>
    <phoneticPr fontId="2"/>
  </si>
  <si>
    <t>典　　型　　７　　公　　害</t>
    <rPh sb="0" eb="1">
      <t>テン</t>
    </rPh>
    <rPh sb="3" eb="4">
      <t>カタ</t>
    </rPh>
    <rPh sb="9" eb="10">
      <t>コウ</t>
    </rPh>
    <rPh sb="12" eb="13">
      <t>ガイ</t>
    </rPh>
    <phoneticPr fontId="2"/>
  </si>
  <si>
    <t>新規直接
受理件数</t>
    <rPh sb="0" eb="2">
      <t>シンキ</t>
    </rPh>
    <rPh sb="2" eb="4">
      <t>チョクセツ</t>
    </rPh>
    <rPh sb="5" eb="7">
      <t>ジュリ</t>
    </rPh>
    <rPh sb="7" eb="9">
      <t>ケンスウ</t>
    </rPh>
    <phoneticPr fontId="2"/>
  </si>
  <si>
    <t>苦情処理件数</t>
    <rPh sb="0" eb="2">
      <t>クジョウ</t>
    </rPh>
    <rPh sb="2" eb="3">
      <t>トコロ</t>
    </rPh>
    <rPh sb="3" eb="4">
      <t>リ</t>
    </rPh>
    <rPh sb="4" eb="6">
      <t>ケンスウ</t>
    </rPh>
    <phoneticPr fontId="2"/>
  </si>
  <si>
    <t>　　（単位：　件）</t>
    <rPh sb="7" eb="8">
      <t>ケン</t>
    </rPh>
    <phoneticPr fontId="2"/>
  </si>
  <si>
    <t>●　公害苦情件数</t>
    <rPh sb="2" eb="4">
      <t>コウガイ</t>
    </rPh>
    <rPh sb="4" eb="6">
      <t>クジョウ</t>
    </rPh>
    <rPh sb="6" eb="8">
      <t>ケンスウ</t>
    </rPh>
    <phoneticPr fontId="2"/>
  </si>
  <si>
    <t>　　注）　（　）はリサイクルプラザで処理した可燃物の量</t>
    <rPh sb="2" eb="3">
      <t>チュウ</t>
    </rPh>
    <rPh sb="18" eb="20">
      <t>ショリ</t>
    </rPh>
    <rPh sb="26" eb="27">
      <t>リョウ</t>
    </rPh>
    <phoneticPr fontId="2"/>
  </si>
  <si>
    <t>年間処理量（ｋｌ）</t>
    <rPh sb="0" eb="2">
      <t>ネンカン</t>
    </rPh>
    <rPh sb="2" eb="4">
      <t>ショリ</t>
    </rPh>
    <rPh sb="4" eb="5">
      <t>リョウ</t>
    </rPh>
    <phoneticPr fontId="2"/>
  </si>
  <si>
    <t>し尿
汲み取り　　　　世帯数</t>
    <rPh sb="0" eb="2">
      <t>シニョウ</t>
    </rPh>
    <rPh sb="3" eb="6">
      <t>クミト</t>
    </rPh>
    <rPh sb="11" eb="14">
      <t>セタイスウ</t>
    </rPh>
    <phoneticPr fontId="2"/>
  </si>
  <si>
    <t>浄化槽　　設置
件数</t>
    <rPh sb="0" eb="3">
      <t>ジョウカソウ</t>
    </rPh>
    <rPh sb="5" eb="7">
      <t>セッチ</t>
    </rPh>
    <rPh sb="8" eb="10">
      <t>ケンスウ</t>
    </rPh>
    <phoneticPr fontId="2"/>
  </si>
  <si>
    <t>粗大　  　 ゴミ</t>
    <rPh sb="0" eb="2">
      <t>ソダイ</t>
    </rPh>
    <phoneticPr fontId="2"/>
  </si>
  <si>
    <t>資源　　　（乾電池　含む）</t>
    <rPh sb="0" eb="2">
      <t>シゲン</t>
    </rPh>
    <rPh sb="6" eb="9">
      <t>カンデンチ</t>
    </rPh>
    <rPh sb="10" eb="11">
      <t>フク</t>
    </rPh>
    <phoneticPr fontId="2"/>
  </si>
  <si>
    <t>不燃物</t>
    <rPh sb="0" eb="3">
      <t>フネンブツ</t>
    </rPh>
    <phoneticPr fontId="2"/>
  </si>
  <si>
    <t>年間収集量</t>
    <rPh sb="0" eb="2">
      <t>ネンカン</t>
    </rPh>
    <rPh sb="2" eb="4">
      <t>シュウシュウ</t>
    </rPh>
    <rPh sb="4" eb="5">
      <t>リョウ</t>
    </rPh>
    <phoneticPr fontId="2"/>
  </si>
  <si>
    <t>生活排水</t>
    <rPh sb="0" eb="2">
      <t>セイカツ</t>
    </rPh>
    <rPh sb="2" eb="4">
      <t>ハイスイ</t>
    </rPh>
    <phoneticPr fontId="2"/>
  </si>
  <si>
    <t>ご　　　　　　　　　　　　み　　　　　　　　　　　　　（　ｔ　）</t>
    <phoneticPr fontId="2"/>
  </si>
  <si>
    <t>●　ごみ及びし尿処理状況　</t>
    <rPh sb="4" eb="5">
      <t>オヨ</t>
    </rPh>
    <rPh sb="7" eb="8">
      <t>ニョウ</t>
    </rPh>
    <rPh sb="8" eb="10">
      <t>ショリ</t>
    </rPh>
    <rPh sb="10" eb="12">
      <t>ジョウキョウ</t>
    </rPh>
    <phoneticPr fontId="2"/>
  </si>
  <si>
    <t>保　　健　・　衛　　生　</t>
    <rPh sb="0" eb="1">
      <t>タモツ</t>
    </rPh>
    <rPh sb="3" eb="4">
      <t>ケン</t>
    </rPh>
    <rPh sb="7" eb="8">
      <t>マモル</t>
    </rPh>
    <rPh sb="10" eb="11">
      <t>ショウ</t>
    </rPh>
    <phoneticPr fontId="2"/>
  </si>
  <si>
    <t>甲賀保健所</t>
    <rPh sb="0" eb="2">
      <t>コウカ</t>
    </rPh>
    <rPh sb="2" eb="5">
      <t>ホケンジョ</t>
    </rPh>
    <phoneticPr fontId="2"/>
  </si>
  <si>
    <t>資料：　</t>
    <rPh sb="0" eb="2">
      <t>シリョウ</t>
    </rPh>
    <phoneticPr fontId="2"/>
  </si>
  <si>
    <t>薬  剤  師</t>
    <rPh sb="0" eb="1">
      <t>クスリ</t>
    </rPh>
    <rPh sb="3" eb="4">
      <t>ザイ</t>
    </rPh>
    <rPh sb="6" eb="7">
      <t>シ</t>
    </rPh>
    <phoneticPr fontId="2"/>
  </si>
  <si>
    <t>歯科医師</t>
    <rPh sb="0" eb="4">
      <t>シカイシ</t>
    </rPh>
    <phoneticPr fontId="2"/>
  </si>
  <si>
    <t>医　　　　師</t>
    <rPh sb="0" eb="1">
      <t>イ</t>
    </rPh>
    <rPh sb="5" eb="6">
      <t>シ</t>
    </rPh>
    <phoneticPr fontId="2"/>
  </si>
  <si>
    <t>歯科診療所</t>
  </si>
  <si>
    <t>診　　療　　所</t>
    <phoneticPr fontId="2"/>
  </si>
  <si>
    <t>病　　　　　院</t>
    <phoneticPr fontId="2"/>
  </si>
  <si>
    <t>医療施設数（箇所）</t>
    <rPh sb="0" eb="2">
      <t>イリョウ</t>
    </rPh>
    <rPh sb="2" eb="5">
      <t>シセツスウ</t>
    </rPh>
    <rPh sb="6" eb="8">
      <t>カショ</t>
    </rPh>
    <phoneticPr fontId="2"/>
  </si>
  <si>
    <t>●　医療施設数</t>
  </si>
  <si>
    <t>資料：　保険年金課</t>
    <rPh sb="0" eb="2">
      <t>シリョウ</t>
    </rPh>
    <rPh sb="4" eb="6">
      <t>ホケン</t>
    </rPh>
    <rPh sb="6" eb="8">
      <t>ネンキン</t>
    </rPh>
    <rPh sb="8" eb="9">
      <t>カ</t>
    </rPh>
    <phoneticPr fontId="2"/>
  </si>
  <si>
    <t>保険給付費</t>
    <rPh sb="0" eb="2">
      <t>ホケン</t>
    </rPh>
    <rPh sb="2" eb="5">
      <t>キュウフヒ</t>
    </rPh>
    <phoneticPr fontId="2"/>
  </si>
  <si>
    <t>総額</t>
    <phoneticPr fontId="2"/>
  </si>
  <si>
    <t>総額</t>
    <rPh sb="0" eb="2">
      <t>ソウガク</t>
    </rPh>
    <phoneticPr fontId="2"/>
  </si>
  <si>
    <t>収入</t>
    <rPh sb="0" eb="2">
      <t>シュウニュウ</t>
    </rPh>
    <phoneticPr fontId="2"/>
  </si>
  <si>
    <t>年度末　　　　　加入者数　　　（人）</t>
    <rPh sb="8" eb="10">
      <t>カニュウ</t>
    </rPh>
    <rPh sb="10" eb="11">
      <t>シャ</t>
    </rPh>
    <rPh sb="11" eb="12">
      <t>スウ</t>
    </rPh>
    <rPh sb="16" eb="17">
      <t>ヒト</t>
    </rPh>
    <phoneticPr fontId="2"/>
  </si>
  <si>
    <t>●　国民健康保険</t>
    <rPh sb="2" eb="4">
      <t>コクミン</t>
    </rPh>
    <rPh sb="4" eb="6">
      <t>ケンコウ</t>
    </rPh>
    <rPh sb="6" eb="8">
      <t>ホケン</t>
    </rPh>
    <phoneticPr fontId="2"/>
  </si>
  <si>
    <t>平松こども園</t>
    <rPh sb="0" eb="2">
      <t>ヒラマツ</t>
    </rPh>
    <rPh sb="5" eb="6">
      <t>エン</t>
    </rPh>
    <phoneticPr fontId="23"/>
  </si>
  <si>
    <t>５歳</t>
    <rPh sb="1" eb="2">
      <t>サイ</t>
    </rPh>
    <phoneticPr fontId="2"/>
  </si>
  <si>
    <t>４歳</t>
    <rPh sb="1" eb="2">
      <t>サイ</t>
    </rPh>
    <phoneticPr fontId="2"/>
  </si>
  <si>
    <t>３歳　</t>
    <rPh sb="1" eb="2">
      <t>サイ</t>
    </rPh>
    <phoneticPr fontId="2"/>
  </si>
  <si>
    <t>学級数</t>
    <rPh sb="0" eb="2">
      <t>ガッキュウ</t>
    </rPh>
    <rPh sb="2" eb="3">
      <t>カズ</t>
    </rPh>
    <phoneticPr fontId="2"/>
  </si>
  <si>
    <t>教員数</t>
    <rPh sb="0" eb="2">
      <t>キョウイン</t>
    </rPh>
    <rPh sb="2" eb="3">
      <t>スウ</t>
    </rPh>
    <phoneticPr fontId="2"/>
  </si>
  <si>
    <t>保育園名</t>
    <phoneticPr fontId="2"/>
  </si>
  <si>
    <t>●　こども園</t>
    <rPh sb="5" eb="6">
      <t>エン</t>
    </rPh>
    <phoneticPr fontId="2"/>
  </si>
  <si>
    <t>計</t>
  </si>
  <si>
    <t>しおん園</t>
    <rPh sb="3" eb="4">
      <t>エン</t>
    </rPh>
    <phoneticPr fontId="2"/>
  </si>
  <si>
    <t>あしほ乳児保育園</t>
    <rPh sb="3" eb="5">
      <t>ニュウジ</t>
    </rPh>
    <phoneticPr fontId="2"/>
  </si>
  <si>
    <t>甲西あかつき保育園</t>
    <rPh sb="0" eb="2">
      <t>コウセイ</t>
    </rPh>
    <phoneticPr fontId="2"/>
  </si>
  <si>
    <t>石部保育園</t>
    <rPh sb="0" eb="2">
      <t>イシベ</t>
    </rPh>
    <rPh sb="2" eb="5">
      <t>ホイクエン</t>
    </rPh>
    <phoneticPr fontId="2"/>
  </si>
  <si>
    <t>３歳</t>
    <rPh sb="1" eb="2">
      <t>サイ</t>
    </rPh>
    <phoneticPr fontId="2"/>
  </si>
  <si>
    <t>３歳未満</t>
  </si>
  <si>
    <t>組数</t>
    <phoneticPr fontId="2"/>
  </si>
  <si>
    <t>保育士数</t>
    <phoneticPr fontId="2"/>
  </si>
  <si>
    <t>保育園名</t>
    <rPh sb="0" eb="3">
      <t>ホイクエン</t>
    </rPh>
    <rPh sb="3" eb="4">
      <t>メイ</t>
    </rPh>
    <phoneticPr fontId="2"/>
  </si>
  <si>
    <t>（園児数は広域を除いたもの）</t>
    <rPh sb="1" eb="3">
      <t>エンジ</t>
    </rPh>
    <rPh sb="3" eb="4">
      <t>スウ</t>
    </rPh>
    <rPh sb="5" eb="7">
      <t>コウイキ</t>
    </rPh>
    <rPh sb="8" eb="9">
      <t>ノゾ</t>
    </rPh>
    <phoneticPr fontId="2"/>
  </si>
  <si>
    <t>●　保育園</t>
    <phoneticPr fontId="2"/>
  </si>
  <si>
    <t>　福　　祉　</t>
    <rPh sb="1" eb="2">
      <t>フク</t>
    </rPh>
    <rPh sb="4" eb="5">
      <t>シ</t>
    </rPh>
    <phoneticPr fontId="2"/>
  </si>
  <si>
    <t>３年</t>
    <rPh sb="1" eb="2">
      <t>ネン</t>
    </rPh>
    <phoneticPr fontId="2"/>
  </si>
  <si>
    <t>２年</t>
    <rPh sb="1" eb="2">
      <t>ネン</t>
    </rPh>
    <phoneticPr fontId="2"/>
  </si>
  <si>
    <t>１年</t>
    <rPh sb="1" eb="2">
      <t>ネン</t>
    </rPh>
    <phoneticPr fontId="2"/>
  </si>
  <si>
    <t>学年</t>
    <rPh sb="0" eb="2">
      <t>ガクネン</t>
    </rPh>
    <phoneticPr fontId="2"/>
  </si>
  <si>
    <t>生徒数</t>
    <rPh sb="0" eb="3">
      <t>セイトスウ</t>
    </rPh>
    <phoneticPr fontId="2"/>
  </si>
  <si>
    <t>学級数</t>
    <rPh sb="0" eb="2">
      <t>ガッキュウ</t>
    </rPh>
    <rPh sb="2" eb="3">
      <t>スウ</t>
    </rPh>
    <phoneticPr fontId="2"/>
  </si>
  <si>
    <t>学校数</t>
    <rPh sb="0" eb="2">
      <t>ガッコウ</t>
    </rPh>
    <rPh sb="2" eb="3">
      <t>カズ</t>
    </rPh>
    <phoneticPr fontId="2"/>
  </si>
  <si>
    <t>　　　（単位：　人）</t>
    <phoneticPr fontId="2"/>
  </si>
  <si>
    <t>●　高等学校</t>
    <rPh sb="2" eb="4">
      <t>コウトウ</t>
    </rPh>
    <rPh sb="4" eb="6">
      <t>ガッコウ</t>
    </rPh>
    <phoneticPr fontId="2"/>
  </si>
  <si>
    <t>日枝中学校</t>
    <rPh sb="0" eb="2">
      <t>ヒエ</t>
    </rPh>
    <rPh sb="2" eb="5">
      <t>チュウガッコウ</t>
    </rPh>
    <phoneticPr fontId="2"/>
  </si>
  <si>
    <t>甲西北中学校</t>
    <rPh sb="0" eb="2">
      <t>コウセイ</t>
    </rPh>
    <rPh sb="2" eb="3">
      <t>キタ</t>
    </rPh>
    <rPh sb="3" eb="6">
      <t>チュウガッコウ</t>
    </rPh>
    <phoneticPr fontId="2"/>
  </si>
  <si>
    <t>甲西中学校</t>
    <rPh sb="0" eb="2">
      <t>コウセイ</t>
    </rPh>
    <rPh sb="2" eb="5">
      <t>チュウガッコウ</t>
    </rPh>
    <phoneticPr fontId="2"/>
  </si>
  <si>
    <t>石部中学校</t>
    <rPh sb="0" eb="2">
      <t>イシベ</t>
    </rPh>
    <rPh sb="2" eb="5">
      <t>チュウガッコウ</t>
    </rPh>
    <phoneticPr fontId="2"/>
  </si>
  <si>
    <t>学級数</t>
    <rPh sb="0" eb="3">
      <t>ガッキュウスウ</t>
    </rPh>
    <phoneticPr fontId="2"/>
  </si>
  <si>
    <t>教員数</t>
    <rPh sb="0" eb="3">
      <t>キョウインスウ</t>
    </rPh>
    <phoneticPr fontId="2"/>
  </si>
  <si>
    <t>学校名</t>
    <rPh sb="0" eb="3">
      <t>ガッコウメイ</t>
    </rPh>
    <phoneticPr fontId="2"/>
  </si>
  <si>
    <t>●　中学校</t>
    <rPh sb="2" eb="5">
      <t>チュウガッコウ</t>
    </rPh>
    <phoneticPr fontId="2"/>
  </si>
  <si>
    <t>水戸小学校</t>
    <rPh sb="0" eb="2">
      <t>ミト</t>
    </rPh>
    <rPh sb="2" eb="5">
      <t>ショウガッコウ</t>
    </rPh>
    <phoneticPr fontId="2"/>
  </si>
  <si>
    <t>下田小学校</t>
    <rPh sb="0" eb="2">
      <t>シモダ</t>
    </rPh>
    <rPh sb="2" eb="5">
      <t>ショウガッコウ</t>
    </rPh>
    <phoneticPr fontId="2"/>
  </si>
  <si>
    <t>菩 提 寺 北 小 学 校</t>
    <rPh sb="0" eb="1">
      <t>サトル</t>
    </rPh>
    <rPh sb="2" eb="3">
      <t>ツツミ</t>
    </rPh>
    <rPh sb="4" eb="5">
      <t>テラ</t>
    </rPh>
    <rPh sb="6" eb="7">
      <t>キタ</t>
    </rPh>
    <rPh sb="8" eb="9">
      <t>ショウ</t>
    </rPh>
    <rPh sb="10" eb="11">
      <t>ガク</t>
    </rPh>
    <rPh sb="12" eb="13">
      <t>コウ</t>
    </rPh>
    <phoneticPr fontId="2"/>
  </si>
  <si>
    <t>菩提寺小学校</t>
    <rPh sb="0" eb="3">
      <t>ボダイジ</t>
    </rPh>
    <rPh sb="3" eb="6">
      <t>ショウガッコウ</t>
    </rPh>
    <phoneticPr fontId="2"/>
  </si>
  <si>
    <t>岩根小学校</t>
    <rPh sb="0" eb="2">
      <t>イワネ</t>
    </rPh>
    <rPh sb="2" eb="5">
      <t>ショウガッコウ</t>
    </rPh>
    <phoneticPr fontId="2"/>
  </si>
  <si>
    <t>三雲東小学校</t>
    <rPh sb="0" eb="2">
      <t>ミクモ</t>
    </rPh>
    <rPh sb="2" eb="3">
      <t>ヒガシ</t>
    </rPh>
    <rPh sb="3" eb="6">
      <t>ショウガッコウ</t>
    </rPh>
    <phoneticPr fontId="2"/>
  </si>
  <si>
    <t>三雲小学校</t>
    <rPh sb="0" eb="2">
      <t>ミクモ</t>
    </rPh>
    <rPh sb="2" eb="5">
      <t>ショウガッコウ</t>
    </rPh>
    <phoneticPr fontId="2"/>
  </si>
  <si>
    <t>石部南小学校</t>
    <rPh sb="0" eb="2">
      <t>イシベ</t>
    </rPh>
    <rPh sb="2" eb="3">
      <t>ミナミ</t>
    </rPh>
    <rPh sb="3" eb="6">
      <t>ショウガッコウ</t>
    </rPh>
    <phoneticPr fontId="2"/>
  </si>
  <si>
    <t>石部小学校</t>
    <rPh sb="0" eb="2">
      <t>イシベ</t>
    </rPh>
    <rPh sb="2" eb="5">
      <t>ショウガッコウ</t>
    </rPh>
    <phoneticPr fontId="2"/>
  </si>
  <si>
    <t>６年</t>
    <rPh sb="1" eb="2">
      <t>ネン</t>
    </rPh>
    <phoneticPr fontId="2"/>
  </si>
  <si>
    <t>５年</t>
    <rPh sb="1" eb="2">
      <t>ネン</t>
    </rPh>
    <phoneticPr fontId="2"/>
  </si>
  <si>
    <t>４年</t>
    <rPh sb="1" eb="2">
      <t>ネン</t>
    </rPh>
    <phoneticPr fontId="2"/>
  </si>
  <si>
    <t>児童数</t>
    <rPh sb="0" eb="3">
      <t>ジドウスウ</t>
    </rPh>
    <phoneticPr fontId="2"/>
  </si>
  <si>
    <t>●　小学校</t>
    <rPh sb="2" eb="5">
      <t>ショウガッコウ</t>
    </rPh>
    <phoneticPr fontId="2"/>
  </si>
  <si>
    <t>　　　（単位：　人）</t>
    <phoneticPr fontId="2"/>
  </si>
  <si>
    <t>●　幼稚園</t>
    <rPh sb="2" eb="5">
      <t>ヨウチエン</t>
    </rPh>
    <phoneticPr fontId="2"/>
  </si>
  <si>
    <t>教　　育　・　文　　化　</t>
    <rPh sb="0" eb="1">
      <t>キョウ</t>
    </rPh>
    <rPh sb="3" eb="4">
      <t>イク</t>
    </rPh>
    <rPh sb="7" eb="8">
      <t>ブン</t>
    </rPh>
    <rPh sb="10" eb="11">
      <t>カ</t>
    </rPh>
    <phoneticPr fontId="2"/>
  </si>
  <si>
    <t>三　雲　（　妙　感　寺　）</t>
    <rPh sb="0" eb="1">
      <t>サン</t>
    </rPh>
    <rPh sb="2" eb="3">
      <t>クモ</t>
    </rPh>
    <rPh sb="6" eb="7">
      <t>ミョウ</t>
    </rPh>
    <rPh sb="8" eb="9">
      <t>カン</t>
    </rPh>
    <rPh sb="10" eb="11">
      <t>テラ</t>
    </rPh>
    <phoneticPr fontId="2"/>
  </si>
  <si>
    <t>１棟</t>
    <rPh sb="1" eb="2">
      <t>ムネ</t>
    </rPh>
    <phoneticPr fontId="2"/>
  </si>
  <si>
    <t>妙感寺本堂（観音堂）</t>
    <rPh sb="0" eb="2">
      <t>ミョウカン</t>
    </rPh>
    <rPh sb="2" eb="3">
      <t>ジ</t>
    </rPh>
    <rPh sb="3" eb="5">
      <t>ホンドウ</t>
    </rPh>
    <rPh sb="6" eb="9">
      <t>カンノンドウ</t>
    </rPh>
    <phoneticPr fontId="2"/>
  </si>
  <si>
    <t>登録有形文化財</t>
    <rPh sb="0" eb="2">
      <t>トウロク</t>
    </rPh>
    <rPh sb="2" eb="4">
      <t>ユウケイ</t>
    </rPh>
    <rPh sb="4" eb="7">
      <t>ブンカザイ</t>
    </rPh>
    <phoneticPr fontId="2"/>
  </si>
  <si>
    <t>菩提寺　　　　　　　　　　　　</t>
    <rPh sb="0" eb="3">
      <t>ボダイジ</t>
    </rPh>
    <phoneticPr fontId="2"/>
  </si>
  <si>
    <t>史跡</t>
    <rPh sb="0" eb="2">
      <t>シセキ</t>
    </rPh>
    <phoneticPr fontId="2"/>
  </si>
  <si>
    <t>平　松　　　　　　　　　　　　</t>
    <rPh sb="0" eb="1">
      <t>ヒラ</t>
    </rPh>
    <rPh sb="2" eb="3">
      <t>マツ</t>
    </rPh>
    <phoneticPr fontId="2"/>
  </si>
  <si>
    <t>平松のウツクシマツ自生地</t>
    <rPh sb="0" eb="2">
      <t>ヒラマツ</t>
    </rPh>
    <rPh sb="9" eb="12">
      <t>ジセイチ</t>
    </rPh>
    <phoneticPr fontId="2"/>
  </si>
  <si>
    <t>天然記念物</t>
    <rPh sb="0" eb="2">
      <t>テンネン</t>
    </rPh>
    <rPh sb="2" eb="5">
      <t>キネンブツ</t>
    </rPh>
    <phoneticPr fontId="2"/>
  </si>
  <si>
    <t>菩提寺　（　八王子神社 　）</t>
    <rPh sb="0" eb="3">
      <t>ボダイジ</t>
    </rPh>
    <rPh sb="6" eb="9">
      <t>ハチオウジ</t>
    </rPh>
    <rPh sb="9" eb="11">
      <t>ジンジャ</t>
    </rPh>
    <phoneticPr fontId="2"/>
  </si>
  <si>
    <t>１基</t>
    <rPh sb="1" eb="2">
      <t>キ</t>
    </rPh>
    <phoneticPr fontId="2"/>
  </si>
  <si>
    <t>石造燈籠</t>
    <rPh sb="0" eb="2">
      <t>セキゾウ</t>
    </rPh>
    <rPh sb="2" eb="3">
      <t>トウ</t>
    </rPh>
    <rPh sb="3" eb="4">
      <t>ロウ</t>
    </rPh>
    <phoneticPr fontId="2"/>
  </si>
  <si>
    <t>工</t>
    <rPh sb="0" eb="1">
      <t>コウ</t>
    </rPh>
    <phoneticPr fontId="2"/>
  </si>
  <si>
    <t>美術品</t>
    <rPh sb="0" eb="3">
      <t>ビジュツヒン</t>
    </rPh>
    <phoneticPr fontId="2"/>
  </si>
  <si>
    <t>西寺六丁目（　常　楽　寺　）</t>
    <rPh sb="0" eb="2">
      <t>ニシデラ</t>
    </rPh>
    <rPh sb="2" eb="3">
      <t>ロク</t>
    </rPh>
    <rPh sb="3" eb="5">
      <t>チョウメ</t>
    </rPh>
    <rPh sb="7" eb="8">
      <t>ツネ</t>
    </rPh>
    <rPh sb="9" eb="10">
      <t>ラク</t>
    </rPh>
    <rPh sb="11" eb="12">
      <t>ジ</t>
    </rPh>
    <phoneticPr fontId="2"/>
  </si>
  <si>
    <t>１幅</t>
    <rPh sb="1" eb="2">
      <t>プク</t>
    </rPh>
    <phoneticPr fontId="2"/>
  </si>
  <si>
    <t>絹本著色釈迦如来及四天王像</t>
    <rPh sb="0" eb="1">
      <t>キヌ</t>
    </rPh>
    <rPh sb="1" eb="2">
      <t>ホン</t>
    </rPh>
    <rPh sb="2" eb="4">
      <t>チョショク</t>
    </rPh>
    <rPh sb="4" eb="6">
      <t>シャカ</t>
    </rPh>
    <rPh sb="6" eb="8">
      <t>ニョライ</t>
    </rPh>
    <rPh sb="8" eb="9">
      <t>オヨ</t>
    </rPh>
    <rPh sb="9" eb="12">
      <t>シテンノウ</t>
    </rPh>
    <rPh sb="12" eb="13">
      <t>ゾウ</t>
    </rPh>
    <phoneticPr fontId="2"/>
  </si>
  <si>
    <t>絵</t>
    <rPh sb="0" eb="1">
      <t>エ</t>
    </rPh>
    <phoneticPr fontId="2"/>
  </si>
  <si>
    <t>重要</t>
    <rPh sb="0" eb="2">
      <t>ジュウヨウ</t>
    </rPh>
    <phoneticPr fontId="2"/>
  </si>
  <si>
    <t>鎌倉・南北朝・室町</t>
    <rPh sb="0" eb="2">
      <t>カマクラ</t>
    </rPh>
    <rPh sb="3" eb="6">
      <t>ナンボクチョウ</t>
    </rPh>
    <rPh sb="7" eb="9">
      <t>ムロマチ</t>
    </rPh>
    <phoneticPr fontId="2"/>
  </si>
  <si>
    <t>３巻</t>
    <rPh sb="1" eb="2">
      <t>カン</t>
    </rPh>
    <phoneticPr fontId="2"/>
  </si>
  <si>
    <t>紙本墨書常楽寺勧進状</t>
    <rPh sb="0" eb="1">
      <t>カミ</t>
    </rPh>
    <rPh sb="1" eb="2">
      <t>ホン</t>
    </rPh>
    <rPh sb="2" eb="3">
      <t>スミ</t>
    </rPh>
    <rPh sb="3" eb="4">
      <t>ショ</t>
    </rPh>
    <rPh sb="4" eb="6">
      <t>ジョウラク</t>
    </rPh>
    <rPh sb="6" eb="7">
      <t>ジ</t>
    </rPh>
    <rPh sb="7" eb="9">
      <t>カンジン</t>
    </rPh>
    <rPh sb="9" eb="10">
      <t>ジョウ</t>
    </rPh>
    <phoneticPr fontId="2"/>
  </si>
  <si>
    <t>書</t>
    <rPh sb="0" eb="1">
      <t>ショ</t>
    </rPh>
    <phoneticPr fontId="2"/>
  </si>
  <si>
    <t>〃</t>
    <phoneticPr fontId="2"/>
  </si>
  <si>
    <t>　〃　 　（　　　 〃　　   ）</t>
    <phoneticPr fontId="2"/>
  </si>
  <si>
    <t>１躯</t>
    <rPh sb="1" eb="2">
      <t>ク</t>
    </rPh>
    <phoneticPr fontId="2"/>
  </si>
  <si>
    <t>木造大日如来坐像</t>
    <rPh sb="0" eb="2">
      <t>モクゾウ</t>
    </rPh>
    <rPh sb="2" eb="4">
      <t>ダイニチ</t>
    </rPh>
    <rPh sb="4" eb="8">
      <t>ニョライゾウ</t>
    </rPh>
    <phoneticPr fontId="2"/>
  </si>
  <si>
    <t>〃</t>
    <phoneticPr fontId="2"/>
  </si>
  <si>
    <t>　〃　 　（　　　 〃　　   ）</t>
    <phoneticPr fontId="2"/>
  </si>
  <si>
    <t>木造地蔵菩薩半跏像</t>
    <rPh sb="0" eb="2">
      <t>モクゾウ</t>
    </rPh>
    <rPh sb="2" eb="4">
      <t>ジゾウ</t>
    </rPh>
    <rPh sb="4" eb="6">
      <t>ボサツ</t>
    </rPh>
    <rPh sb="6" eb="7">
      <t>ハン</t>
    </rPh>
    <rPh sb="8" eb="9">
      <t>ゾウ</t>
    </rPh>
    <phoneticPr fontId="2"/>
  </si>
  <si>
    <t>１躯</t>
    <phoneticPr fontId="2"/>
  </si>
  <si>
    <t>木造薬師如来坐像</t>
    <rPh sb="0" eb="2">
      <t>モクゾウ</t>
    </rPh>
    <rPh sb="2" eb="4">
      <t>ヤクシ</t>
    </rPh>
    <rPh sb="4" eb="6">
      <t>ニョライ</t>
    </rPh>
    <rPh sb="6" eb="7">
      <t>ザ</t>
    </rPh>
    <rPh sb="7" eb="8">
      <t>ゾウ</t>
    </rPh>
    <phoneticPr fontId="2"/>
  </si>
  <si>
    <t>３躯</t>
    <phoneticPr fontId="2"/>
  </si>
  <si>
    <t>木造十一面観音立像</t>
    <rPh sb="0" eb="2">
      <t>モクゾウ</t>
    </rPh>
    <rPh sb="2" eb="4">
      <t>ジュウイチ</t>
    </rPh>
    <rPh sb="4" eb="5">
      <t>メン</t>
    </rPh>
    <rPh sb="5" eb="7">
      <t>カンノン</t>
    </rPh>
    <rPh sb="7" eb="8">
      <t>リツ</t>
    </rPh>
    <rPh sb="8" eb="9">
      <t>ゾウ</t>
    </rPh>
    <phoneticPr fontId="2"/>
  </si>
  <si>
    <t>正福寺　（　正 福 寺　）　</t>
    <rPh sb="0" eb="1">
      <t>ショウ</t>
    </rPh>
    <rPh sb="1" eb="2">
      <t>フク</t>
    </rPh>
    <rPh sb="2" eb="3">
      <t>ジ</t>
    </rPh>
    <rPh sb="6" eb="7">
      <t>セイ</t>
    </rPh>
    <rPh sb="8" eb="11">
      <t>ゼンスイジ</t>
    </rPh>
    <phoneticPr fontId="2"/>
  </si>
  <si>
    <t>菩提寺  （　菩提禅寺　）　</t>
    <rPh sb="0" eb="3">
      <t>ボダイジ</t>
    </rPh>
    <rPh sb="7" eb="9">
      <t>ボダイ</t>
    </rPh>
    <rPh sb="9" eb="10">
      <t>ゼン</t>
    </rPh>
    <rPh sb="10" eb="11">
      <t>ジ</t>
    </rPh>
    <phoneticPr fontId="2"/>
  </si>
  <si>
    <t>木造阿弥陀如来立像</t>
    <rPh sb="0" eb="2">
      <t>モクゾウ</t>
    </rPh>
    <rPh sb="2" eb="5">
      <t>アミダ</t>
    </rPh>
    <rPh sb="5" eb="7">
      <t>ニョライ</t>
    </rPh>
    <rPh sb="7" eb="8">
      <t>リツ</t>
    </rPh>
    <rPh sb="8" eb="9">
      <t>ゾウ</t>
    </rPh>
    <phoneticPr fontId="2"/>
  </si>
  <si>
    <t>２躯</t>
    <phoneticPr fontId="2"/>
  </si>
  <si>
    <t>木造金剛二力士立像</t>
    <rPh sb="0" eb="2">
      <t>モクゾウ</t>
    </rPh>
    <rPh sb="2" eb="4">
      <t>コンゴウ</t>
    </rPh>
    <rPh sb="4" eb="5">
      <t>ニ</t>
    </rPh>
    <rPh sb="5" eb="7">
      <t>リキシ</t>
    </rPh>
    <rPh sb="7" eb="9">
      <t>リツゾウ</t>
    </rPh>
    <phoneticPr fontId="2"/>
  </si>
  <si>
    <t>　〃　 　（　　　 〃　　   ）</t>
    <phoneticPr fontId="2"/>
  </si>
  <si>
    <t>金銅誕生釈迦仏立像</t>
    <rPh sb="0" eb="2">
      <t>コンドウ</t>
    </rPh>
    <rPh sb="2" eb="4">
      <t>タンジョウ</t>
    </rPh>
    <rPh sb="4" eb="6">
      <t>シャカ</t>
    </rPh>
    <rPh sb="6" eb="7">
      <t>ブツ</t>
    </rPh>
    <rPh sb="7" eb="9">
      <t>リツゾウ</t>
    </rPh>
    <phoneticPr fontId="2"/>
  </si>
  <si>
    <t>〃</t>
    <phoneticPr fontId="2"/>
  </si>
  <si>
    <t>木造僧形文殊坐像</t>
    <rPh sb="0" eb="2">
      <t>モクゾウ</t>
    </rPh>
    <rPh sb="2" eb="3">
      <t>ソウ</t>
    </rPh>
    <rPh sb="3" eb="4">
      <t>ケイ</t>
    </rPh>
    <rPh sb="4" eb="6">
      <t>モンジュ</t>
    </rPh>
    <rPh sb="6" eb="7">
      <t>ザ</t>
    </rPh>
    <rPh sb="7" eb="8">
      <t>ゾウ</t>
    </rPh>
    <phoneticPr fontId="2"/>
  </si>
  <si>
    <t>１躯</t>
    <phoneticPr fontId="2"/>
  </si>
  <si>
    <t>木造不動明王坐像</t>
    <rPh sb="0" eb="2">
      <t>モクゾウ</t>
    </rPh>
    <rPh sb="2" eb="3">
      <t>フ</t>
    </rPh>
    <rPh sb="3" eb="4">
      <t>ドウ</t>
    </rPh>
    <rPh sb="4" eb="5">
      <t>ミョウ</t>
    </rPh>
    <rPh sb="5" eb="6">
      <t>オウ</t>
    </rPh>
    <rPh sb="6" eb="7">
      <t>ザ</t>
    </rPh>
    <rPh sb="7" eb="8">
      <t>ゾウ</t>
    </rPh>
    <phoneticPr fontId="2"/>
  </si>
  <si>
    <t>４躯</t>
    <phoneticPr fontId="2"/>
  </si>
  <si>
    <t>木造四天王立像</t>
    <rPh sb="0" eb="2">
      <t>モクゾウ</t>
    </rPh>
    <rPh sb="2" eb="3">
      <t>シ</t>
    </rPh>
    <rPh sb="3" eb="4">
      <t>テン</t>
    </rPh>
    <rPh sb="4" eb="5">
      <t>オウ</t>
    </rPh>
    <rPh sb="5" eb="7">
      <t>リツゾウ</t>
    </rPh>
    <phoneticPr fontId="2"/>
  </si>
  <si>
    <t>２躯</t>
    <phoneticPr fontId="2"/>
  </si>
  <si>
    <t>木造持国天・増長天立像</t>
    <rPh sb="0" eb="2">
      <t>モクゾウ</t>
    </rPh>
    <rPh sb="2" eb="3">
      <t>ジ</t>
    </rPh>
    <rPh sb="3" eb="4">
      <t>コク</t>
    </rPh>
    <rPh sb="4" eb="5">
      <t>テン</t>
    </rPh>
    <rPh sb="6" eb="8">
      <t>ゾウチョウ</t>
    </rPh>
    <rPh sb="8" eb="9">
      <t>テン</t>
    </rPh>
    <rPh sb="9" eb="11">
      <t>リツゾウ</t>
    </rPh>
    <phoneticPr fontId="2"/>
  </si>
  <si>
    <t>１躯</t>
    <phoneticPr fontId="2"/>
  </si>
  <si>
    <t>木造兜跋毘沙門天立像</t>
    <rPh sb="0" eb="2">
      <t>モクゾウ</t>
    </rPh>
    <rPh sb="2" eb="3">
      <t>カブト</t>
    </rPh>
    <rPh sb="3" eb="4">
      <t>バツ</t>
    </rPh>
    <rPh sb="4" eb="8">
      <t>ビシャモンテン</t>
    </rPh>
    <rPh sb="8" eb="10">
      <t>リツゾウ</t>
    </rPh>
    <phoneticPr fontId="2"/>
  </si>
  <si>
    <t>木造梵天・帝釈天立像</t>
    <rPh sb="0" eb="2">
      <t>モクゾウ</t>
    </rPh>
    <rPh sb="3" eb="4">
      <t>テン</t>
    </rPh>
    <rPh sb="5" eb="6">
      <t>テイ</t>
    </rPh>
    <rPh sb="6" eb="7">
      <t>シャク</t>
    </rPh>
    <rPh sb="7" eb="8">
      <t>テン</t>
    </rPh>
    <rPh sb="8" eb="10">
      <t>リツゾウ</t>
    </rPh>
    <phoneticPr fontId="2"/>
  </si>
  <si>
    <t>岩　根　（　善　水　寺　）　</t>
    <rPh sb="0" eb="3">
      <t>イワネ</t>
    </rPh>
    <rPh sb="6" eb="11">
      <t>ゼンスイジ</t>
    </rPh>
    <phoneticPr fontId="2"/>
  </si>
  <si>
    <t>　〃　 　（　永　照　院  ）</t>
    <rPh sb="7" eb="8">
      <t>エイ</t>
    </rPh>
    <rPh sb="9" eb="10">
      <t>ショウ</t>
    </rPh>
    <rPh sb="11" eb="12">
      <t>イン</t>
    </rPh>
    <phoneticPr fontId="2"/>
  </si>
  <si>
    <t>三　雲　（　上　乗　寺　）　</t>
    <rPh sb="0" eb="1">
      <t>ミイワネ</t>
    </rPh>
    <rPh sb="2" eb="3">
      <t>クモ</t>
    </rPh>
    <rPh sb="6" eb="7">
      <t>ウエ</t>
    </rPh>
    <rPh sb="7" eb="11">
      <t>ゼンスイジ</t>
    </rPh>
    <phoneticPr fontId="2"/>
  </si>
  <si>
    <t>　　　〃　　　（　　　　〃　　　）</t>
    <phoneticPr fontId="2"/>
  </si>
  <si>
    <t>木造千手観音坐像</t>
    <rPh sb="0" eb="2">
      <t>キヅクリ</t>
    </rPh>
    <rPh sb="2" eb="4">
      <t>センジュ</t>
    </rPh>
    <rPh sb="4" eb="6">
      <t>カンノン</t>
    </rPh>
    <rPh sb="6" eb="8">
      <t>ザゾウ</t>
    </rPh>
    <phoneticPr fontId="2"/>
  </si>
  <si>
    <t>木造二十八部衆立像</t>
    <rPh sb="0" eb="2">
      <t>キヅクリ</t>
    </rPh>
    <rPh sb="2" eb="5">
      <t>28</t>
    </rPh>
    <rPh sb="5" eb="6">
      <t>ブ</t>
    </rPh>
    <rPh sb="6" eb="7">
      <t>シュウ</t>
    </rPh>
    <rPh sb="7" eb="9">
      <t>リツゾウ</t>
    </rPh>
    <phoneticPr fontId="2"/>
  </si>
  <si>
    <t>木造釈迦如来坐像</t>
    <rPh sb="0" eb="2">
      <t>キヅクリ</t>
    </rPh>
    <rPh sb="2" eb="4">
      <t>シャカ</t>
    </rPh>
    <rPh sb="4" eb="6">
      <t>ニョライ</t>
    </rPh>
    <rPh sb="6" eb="8">
      <t>ザゾウ</t>
    </rPh>
    <phoneticPr fontId="2"/>
  </si>
  <si>
    <t>　　　〃　　　（　　　　〃　　　）</t>
    <phoneticPr fontId="2"/>
  </si>
  <si>
    <t>木造阿弥陀如来坐像</t>
    <rPh sb="0" eb="2">
      <t>キヅクリ</t>
    </rPh>
    <rPh sb="2" eb="5">
      <t>アミダ</t>
    </rPh>
    <rPh sb="5" eb="7">
      <t>ニョライ</t>
    </rPh>
    <rPh sb="7" eb="9">
      <t>ザゾウ</t>
    </rPh>
    <phoneticPr fontId="2"/>
  </si>
  <si>
    <t>東寺五丁目（　長　寿　寺　）</t>
    <rPh sb="0" eb="2">
      <t>ヒガシデラ</t>
    </rPh>
    <rPh sb="2" eb="3">
      <t>5</t>
    </rPh>
    <rPh sb="3" eb="5">
      <t>チョウメ</t>
    </rPh>
    <rPh sb="7" eb="8">
      <t>チョウ</t>
    </rPh>
    <rPh sb="9" eb="10">
      <t>コトブキ</t>
    </rPh>
    <rPh sb="11" eb="12">
      <t>テラ</t>
    </rPh>
    <phoneticPr fontId="2"/>
  </si>
  <si>
    <t>木造阿弥陀如来坐像</t>
    <rPh sb="0" eb="2">
      <t>モクゾウ</t>
    </rPh>
    <rPh sb="2" eb="5">
      <t>アミダ</t>
    </rPh>
    <rPh sb="5" eb="7">
      <t>ニョライ</t>
    </rPh>
    <rPh sb="7" eb="9">
      <t>ザゾウ</t>
    </rPh>
    <phoneticPr fontId="2"/>
  </si>
  <si>
    <t>石部西一丁目（吉御子神社）</t>
    <rPh sb="0" eb="1">
      <t>イシ</t>
    </rPh>
    <rPh sb="1" eb="2">
      <t>ブ</t>
    </rPh>
    <rPh sb="2" eb="3">
      <t>ニシ</t>
    </rPh>
    <rPh sb="3" eb="4">
      <t>1</t>
    </rPh>
    <rPh sb="4" eb="6">
      <t>チョウメ</t>
    </rPh>
    <rPh sb="7" eb="10">
      <t>ヨシミコ</t>
    </rPh>
    <rPh sb="10" eb="12">
      <t>ジンジャ</t>
    </rPh>
    <phoneticPr fontId="2"/>
  </si>
  <si>
    <t>木造吉彦命坐像　（附　木造随身坐像２躯）</t>
    <rPh sb="0" eb="2">
      <t>キヅクリ</t>
    </rPh>
    <rPh sb="2" eb="4">
      <t>ヨシヒコ</t>
    </rPh>
    <rPh sb="4" eb="5">
      <t>メイ</t>
    </rPh>
    <rPh sb="5" eb="7">
      <t>ザゾウ</t>
    </rPh>
    <rPh sb="9" eb="10">
      <t>フ</t>
    </rPh>
    <rPh sb="11" eb="13">
      <t>モクゾウ</t>
    </rPh>
    <rPh sb="13" eb="15">
      <t>ズイシン</t>
    </rPh>
    <rPh sb="15" eb="17">
      <t>ザゾウ</t>
    </rPh>
    <rPh sb="18" eb="19">
      <t>ムクロ</t>
    </rPh>
    <phoneticPr fontId="2"/>
  </si>
  <si>
    <t>彫</t>
    <rPh sb="0" eb="1">
      <t>チョウコク</t>
    </rPh>
    <phoneticPr fontId="2"/>
  </si>
  <si>
    <t>１口</t>
    <rPh sb="1" eb="2">
      <t>クチ</t>
    </rPh>
    <phoneticPr fontId="2"/>
  </si>
  <si>
    <t>金銅火舎</t>
    <rPh sb="0" eb="1">
      <t>キン</t>
    </rPh>
    <rPh sb="1" eb="2">
      <t>ドウ</t>
    </rPh>
    <rPh sb="2" eb="3">
      <t>カ</t>
    </rPh>
    <rPh sb="3" eb="4">
      <t>シャ</t>
    </rPh>
    <phoneticPr fontId="2"/>
  </si>
  <si>
    <t>西寺六丁目（　常　楽　寺　）</t>
    <phoneticPr fontId="2"/>
  </si>
  <si>
    <t>銅飲食器（脚欠）</t>
    <rPh sb="0" eb="1">
      <t>ドウ</t>
    </rPh>
    <rPh sb="1" eb="2">
      <t>ノ</t>
    </rPh>
    <rPh sb="2" eb="4">
      <t>ショッキ</t>
    </rPh>
    <rPh sb="5" eb="6">
      <t>アシ</t>
    </rPh>
    <rPh sb="6" eb="7">
      <t>ケツ</t>
    </rPh>
    <phoneticPr fontId="2"/>
  </si>
  <si>
    <t>金銅飯食器</t>
    <rPh sb="0" eb="1">
      <t>キン</t>
    </rPh>
    <rPh sb="1" eb="2">
      <t>ドウ</t>
    </rPh>
    <rPh sb="2" eb="3">
      <t>ハン</t>
    </rPh>
    <rPh sb="3" eb="5">
      <t>ショッキ</t>
    </rPh>
    <phoneticPr fontId="2"/>
  </si>
  <si>
    <t>石燈籠</t>
    <rPh sb="0" eb="1">
      <t>イシ</t>
    </rPh>
    <rPh sb="1" eb="3">
      <t>トウロウ</t>
    </rPh>
    <phoneticPr fontId="2"/>
  </si>
  <si>
    <t>１柄</t>
    <rPh sb="1" eb="2">
      <t>ツカ</t>
    </rPh>
    <phoneticPr fontId="2"/>
  </si>
  <si>
    <t>錫杖</t>
    <rPh sb="0" eb="2">
      <t>シャクジョウ</t>
    </rPh>
    <phoneticPr fontId="2"/>
  </si>
  <si>
    <t>〃</t>
    <phoneticPr fontId="2"/>
  </si>
  <si>
    <t>　　　〃　　　（　　　　〃　　　）</t>
    <phoneticPr fontId="2"/>
  </si>
  <si>
    <t>１幅</t>
    <rPh sb="1" eb="2">
      <t>フク</t>
    </rPh>
    <phoneticPr fontId="2"/>
  </si>
  <si>
    <t>絹本著色仏涅槃図</t>
    <rPh sb="0" eb="1">
      <t>キヌ</t>
    </rPh>
    <rPh sb="1" eb="2">
      <t>ホン</t>
    </rPh>
    <rPh sb="2" eb="4">
      <t>チョショク</t>
    </rPh>
    <rPh sb="4" eb="5">
      <t>ホトケ</t>
    </rPh>
    <rPh sb="5" eb="7">
      <t>ネハン</t>
    </rPh>
    <rPh sb="7" eb="8">
      <t>ズ</t>
    </rPh>
    <phoneticPr fontId="2"/>
  </si>
  <si>
    <t>絹本著色十六羅漢像</t>
    <rPh sb="0" eb="1">
      <t>キヌ</t>
    </rPh>
    <rPh sb="1" eb="2">
      <t>ホン</t>
    </rPh>
    <rPh sb="2" eb="3">
      <t>チョ</t>
    </rPh>
    <rPh sb="3" eb="4">
      <t>ショク</t>
    </rPh>
    <rPh sb="4" eb="6">
      <t>16</t>
    </rPh>
    <rPh sb="6" eb="8">
      <t>ラカン</t>
    </rPh>
    <rPh sb="8" eb="9">
      <t>ゾウ</t>
    </rPh>
    <phoneticPr fontId="2"/>
  </si>
  <si>
    <t>多宝塔</t>
    <rPh sb="0" eb="3">
      <t>タホウトウ</t>
    </rPh>
    <phoneticPr fontId="2"/>
  </si>
  <si>
    <t>東寺五丁目（　白山神社　）</t>
    <rPh sb="0" eb="2">
      <t>ヒガシデラ</t>
    </rPh>
    <rPh sb="2" eb="3">
      <t>5</t>
    </rPh>
    <rPh sb="3" eb="5">
      <t>チョウメ</t>
    </rPh>
    <rPh sb="7" eb="8">
      <t>シロ</t>
    </rPh>
    <rPh sb="8" eb="9">
      <t>ヤマ</t>
    </rPh>
    <rPh sb="9" eb="10">
      <t>カミ</t>
    </rPh>
    <rPh sb="10" eb="11">
      <t>シャ</t>
    </rPh>
    <phoneticPr fontId="2"/>
  </si>
  <si>
    <t>１棟</t>
    <rPh sb="1" eb="2">
      <t>トウ</t>
    </rPh>
    <phoneticPr fontId="2"/>
  </si>
  <si>
    <t>白山神社拝殿</t>
    <rPh sb="0" eb="2">
      <t>ハクサン</t>
    </rPh>
    <rPh sb="2" eb="4">
      <t>ジンジャ</t>
    </rPh>
    <rPh sb="4" eb="6">
      <t>ハイデン</t>
    </rPh>
    <phoneticPr fontId="2"/>
  </si>
  <si>
    <t>長寿寺弁天堂</t>
    <rPh sb="0" eb="3">
      <t>チョウジュジ</t>
    </rPh>
    <rPh sb="3" eb="5">
      <t>ベンテン</t>
    </rPh>
    <rPh sb="5" eb="6">
      <t>ドウ</t>
    </rPh>
    <phoneticPr fontId="2"/>
  </si>
  <si>
    <t>〃</t>
    <phoneticPr fontId="2"/>
  </si>
  <si>
    <t>吉御子神社本殿</t>
    <rPh sb="0" eb="1">
      <t>ヨシ</t>
    </rPh>
    <rPh sb="1" eb="3">
      <t>ミコ</t>
    </rPh>
    <rPh sb="3" eb="5">
      <t>ジンジャ</t>
    </rPh>
    <rPh sb="5" eb="7">
      <t>ホンデン</t>
    </rPh>
    <phoneticPr fontId="2"/>
  </si>
  <si>
    <t>建</t>
    <rPh sb="0" eb="1">
      <t>ケン</t>
    </rPh>
    <phoneticPr fontId="2"/>
  </si>
  <si>
    <t>重要文化財</t>
    <rPh sb="0" eb="2">
      <t>ジュウヨウ</t>
    </rPh>
    <rPh sb="2" eb="5">
      <t>ブンカザイ</t>
    </rPh>
    <phoneticPr fontId="2"/>
  </si>
  <si>
    <t>善水寺本堂</t>
    <rPh sb="0" eb="3">
      <t>ゼンスイジ</t>
    </rPh>
    <rPh sb="3" eb="5">
      <t>ホンドウ</t>
    </rPh>
    <phoneticPr fontId="2"/>
  </si>
  <si>
    <t>〃</t>
    <phoneticPr fontId="2"/>
  </si>
  <si>
    <t>　　　〃　　　（　　　　〃　　　）</t>
    <phoneticPr fontId="2"/>
  </si>
  <si>
    <t>常楽寺三重塔</t>
    <rPh sb="0" eb="2">
      <t>ジョウラク</t>
    </rPh>
    <rPh sb="2" eb="3">
      <t>ジ</t>
    </rPh>
    <rPh sb="3" eb="5">
      <t>サンジュウ</t>
    </rPh>
    <rPh sb="5" eb="6">
      <t>トウ</t>
    </rPh>
    <phoneticPr fontId="2"/>
  </si>
  <si>
    <t>常楽寺本堂</t>
    <rPh sb="0" eb="2">
      <t>ジョウラク</t>
    </rPh>
    <rPh sb="2" eb="3">
      <t>ジ</t>
    </rPh>
    <rPh sb="3" eb="5">
      <t>ホンドウ</t>
    </rPh>
    <phoneticPr fontId="2"/>
  </si>
  <si>
    <t>長寿寺本堂</t>
    <rPh sb="0" eb="2">
      <t>チョウジュ</t>
    </rPh>
    <rPh sb="2" eb="3">
      <t>ジ</t>
    </rPh>
    <rPh sb="3" eb="5">
      <t>ホンドウ</t>
    </rPh>
    <phoneticPr fontId="2"/>
  </si>
  <si>
    <t>国宝</t>
    <rPh sb="0" eb="2">
      <t>コクホウ</t>
    </rPh>
    <phoneticPr fontId="2"/>
  </si>
  <si>
    <t>所　　　在　　　地</t>
    <rPh sb="0" eb="9">
      <t>ショザイチ</t>
    </rPh>
    <phoneticPr fontId="2"/>
  </si>
  <si>
    <t>員　数</t>
    <rPh sb="0" eb="1">
      <t>イン</t>
    </rPh>
    <rPh sb="2" eb="3">
      <t>スウ</t>
    </rPh>
    <phoneticPr fontId="2"/>
  </si>
  <si>
    <t>名称</t>
    <phoneticPr fontId="2"/>
  </si>
  <si>
    <t>指定年月日</t>
    <rPh sb="0" eb="2">
      <t>シテイ</t>
    </rPh>
    <rPh sb="2" eb="5">
      <t>ネンガッピ</t>
    </rPh>
    <phoneticPr fontId="2"/>
  </si>
  <si>
    <t>種　　別</t>
    <rPh sb="0" eb="4">
      <t>シュベツ</t>
    </rPh>
    <phoneticPr fontId="2"/>
  </si>
  <si>
    <t>（　建＝建造物　　絵＝絵画　　工＝工芸　　彫＝彫刻　　書＝書跡　）</t>
    <rPh sb="2" eb="3">
      <t>ケン</t>
    </rPh>
    <rPh sb="4" eb="7">
      <t>ケンゾウブツ</t>
    </rPh>
    <rPh sb="9" eb="10">
      <t>エ</t>
    </rPh>
    <rPh sb="11" eb="13">
      <t>カイガ</t>
    </rPh>
    <rPh sb="15" eb="16">
      <t>コウ</t>
    </rPh>
    <rPh sb="17" eb="19">
      <t>コウゲイ</t>
    </rPh>
    <rPh sb="21" eb="22">
      <t>チョウコク</t>
    </rPh>
    <rPh sb="23" eb="25">
      <t>チョウコク</t>
    </rPh>
    <rPh sb="27" eb="28">
      <t>ショ</t>
    </rPh>
    <rPh sb="29" eb="31">
      <t>ショセキ</t>
    </rPh>
    <phoneticPr fontId="2"/>
  </si>
  <si>
    <t>●　国指定文化財</t>
    <rPh sb="2" eb="3">
      <t>クニ</t>
    </rPh>
    <rPh sb="3" eb="5">
      <t>シテイ</t>
    </rPh>
    <rPh sb="5" eb="8">
      <t>ブンカザイ</t>
    </rPh>
    <phoneticPr fontId="2"/>
  </si>
  <si>
    <t>資料：　石部図書館・甲西図書館</t>
    <phoneticPr fontId="2"/>
  </si>
  <si>
    <t>蔵書数（冊）</t>
    <rPh sb="0" eb="3">
      <t>ゾウショスウ</t>
    </rPh>
    <rPh sb="4" eb="5">
      <t>サツ</t>
    </rPh>
    <phoneticPr fontId="2"/>
  </si>
  <si>
    <t>貸出人数（人）</t>
    <rPh sb="0" eb="2">
      <t>カシダ</t>
    </rPh>
    <rPh sb="2" eb="3">
      <t>ニン</t>
    </rPh>
    <rPh sb="3" eb="4">
      <t>サッスウ</t>
    </rPh>
    <rPh sb="5" eb="6">
      <t>ニン</t>
    </rPh>
    <phoneticPr fontId="2"/>
  </si>
  <si>
    <t>貸出冊数（冊）</t>
    <rPh sb="0" eb="2">
      <t>カシダ</t>
    </rPh>
    <rPh sb="2" eb="4">
      <t>サッスウ</t>
    </rPh>
    <rPh sb="5" eb="6">
      <t>サツ</t>
    </rPh>
    <phoneticPr fontId="2"/>
  </si>
  <si>
    <t>甲西図書館</t>
    <rPh sb="0" eb="2">
      <t>コウセイ</t>
    </rPh>
    <rPh sb="2" eb="5">
      <t>トショカン</t>
    </rPh>
    <phoneticPr fontId="2"/>
  </si>
  <si>
    <t>石部図書館</t>
    <rPh sb="0" eb="2">
      <t>イシベ</t>
    </rPh>
    <rPh sb="2" eb="5">
      <t>トショカン</t>
    </rPh>
    <phoneticPr fontId="2"/>
  </si>
  <si>
    <t>年　　度</t>
    <rPh sb="0" eb="4">
      <t>ネンド</t>
    </rPh>
    <phoneticPr fontId="2"/>
  </si>
  <si>
    <t>●　図書館利用状況</t>
    <rPh sb="2" eb="5">
      <t>トショカン</t>
    </rPh>
    <rPh sb="5" eb="7">
      <t>リヨウ</t>
    </rPh>
    <rPh sb="7" eb="9">
      <t>ジョウキョウ</t>
    </rPh>
    <phoneticPr fontId="2"/>
  </si>
  <si>
    <t>飲酒</t>
    <rPh sb="0" eb="2">
      <t>インシュ</t>
    </rPh>
    <phoneticPr fontId="2"/>
  </si>
  <si>
    <t>交差点</t>
    <rPh sb="0" eb="3">
      <t>コウサテン</t>
    </rPh>
    <phoneticPr fontId="2"/>
  </si>
  <si>
    <t>高齢者</t>
    <rPh sb="0" eb="3">
      <t>コウレイシャ</t>
    </rPh>
    <phoneticPr fontId="2"/>
  </si>
  <si>
    <t>自転車</t>
    <rPh sb="0" eb="3">
      <t>ジテンシャ</t>
    </rPh>
    <phoneticPr fontId="2"/>
  </si>
  <si>
    <t>歩行者</t>
    <rPh sb="0" eb="3">
      <t>ホコウシャ</t>
    </rPh>
    <phoneticPr fontId="2"/>
  </si>
  <si>
    <t>負傷者</t>
    <rPh sb="0" eb="3">
      <t>フショウシャ</t>
    </rPh>
    <phoneticPr fontId="2"/>
  </si>
  <si>
    <t>死者</t>
    <rPh sb="0" eb="2">
      <t>シシャ</t>
    </rPh>
    <phoneticPr fontId="2"/>
  </si>
  <si>
    <t>発生件数</t>
    <rPh sb="0" eb="2">
      <t>ハッセイ</t>
    </rPh>
    <rPh sb="2" eb="4">
      <t>ケンスウ</t>
    </rPh>
    <phoneticPr fontId="2"/>
  </si>
  <si>
    <t>区　　　分</t>
    <rPh sb="0" eb="1">
      <t>く</t>
    </rPh>
    <rPh sb="4" eb="5">
      <t>ぶん</t>
    </rPh>
    <phoneticPr fontId="24" type="Hiragana" alignment="center"/>
  </si>
  <si>
    <t>年</t>
    <rPh sb="0" eb="1">
      <t>ねん</t>
    </rPh>
    <phoneticPr fontId="25" type="Hiragana" alignment="center"/>
  </si>
  <si>
    <t>（単位：　件・人）</t>
    <rPh sb="1" eb="3">
      <t>タンイ</t>
    </rPh>
    <rPh sb="5" eb="6">
      <t>ケン</t>
    </rPh>
    <rPh sb="7" eb="8">
      <t>ニン</t>
    </rPh>
    <phoneticPr fontId="2"/>
  </si>
  <si>
    <t>●　交通事故発生状況</t>
    <rPh sb="2" eb="4">
      <t>コウツウ</t>
    </rPh>
    <rPh sb="4" eb="6">
      <t>ジコ</t>
    </rPh>
    <rPh sb="6" eb="8">
      <t>ハッセイ</t>
    </rPh>
    <rPh sb="8" eb="10">
      <t>ジョウキョウ</t>
    </rPh>
    <phoneticPr fontId="2"/>
  </si>
  <si>
    <t>軽傷者</t>
    <rPh sb="0" eb="3">
      <t>ケイショウシャ</t>
    </rPh>
    <phoneticPr fontId="2"/>
  </si>
  <si>
    <t>重傷者</t>
    <rPh sb="0" eb="3">
      <t>ジュウショウシャ</t>
    </rPh>
    <phoneticPr fontId="2"/>
  </si>
  <si>
    <t>横断歩道橋数</t>
    <rPh sb="0" eb="2">
      <t>オウダン</t>
    </rPh>
    <rPh sb="2" eb="5">
      <t>ホドウキョウ</t>
    </rPh>
    <rPh sb="5" eb="6">
      <t>スウ</t>
    </rPh>
    <phoneticPr fontId="2"/>
  </si>
  <si>
    <t>信号機数</t>
    <rPh sb="0" eb="3">
      <t>シンゴウキ</t>
    </rPh>
    <rPh sb="3" eb="4">
      <t>スウ</t>
    </rPh>
    <phoneticPr fontId="2"/>
  </si>
  <si>
    <t>件数</t>
    <rPh sb="0" eb="2">
      <t>ケンスウ</t>
    </rPh>
    <phoneticPr fontId="2"/>
  </si>
  <si>
    <t>●　交通事故件数・死傷者数</t>
    <rPh sb="2" eb="4">
      <t>コウツウ</t>
    </rPh>
    <rPh sb="4" eb="6">
      <t>ジコ</t>
    </rPh>
    <rPh sb="6" eb="8">
      <t>ケンスウ</t>
    </rPh>
    <rPh sb="9" eb="13">
      <t>シショウシャスウ</t>
    </rPh>
    <phoneticPr fontId="2"/>
  </si>
  <si>
    <t>資料：　甲賀広域行政組合消防本部（１～12月集計）</t>
    <rPh sb="0" eb="2">
      <t>シリョウ</t>
    </rPh>
    <rPh sb="4" eb="6">
      <t>コウガ</t>
    </rPh>
    <rPh sb="6" eb="8">
      <t>コウイキ</t>
    </rPh>
    <rPh sb="8" eb="10">
      <t>ギョウセイ</t>
    </rPh>
    <rPh sb="10" eb="12">
      <t>クミアイ</t>
    </rPh>
    <rPh sb="12" eb="14">
      <t>ショウボウ</t>
    </rPh>
    <rPh sb="14" eb="16">
      <t>ホンブ</t>
    </rPh>
    <rPh sb="21" eb="22">
      <t>ガツ</t>
    </rPh>
    <rPh sb="22" eb="24">
      <t>シュウケイ</t>
    </rPh>
    <phoneticPr fontId="2"/>
  </si>
  <si>
    <t>搬送人員</t>
    <phoneticPr fontId="2"/>
  </si>
  <si>
    <t>出動件数</t>
    <rPh sb="0" eb="2">
      <t>シュツドウ</t>
    </rPh>
    <rPh sb="2" eb="4">
      <t>ケンスウ</t>
    </rPh>
    <phoneticPr fontId="2"/>
  </si>
  <si>
    <t>搬送人員</t>
    <phoneticPr fontId="2"/>
  </si>
  <si>
    <t>搬送人員</t>
    <rPh sb="0" eb="2">
      <t>ハンソウ</t>
    </rPh>
    <rPh sb="2" eb="4">
      <t>ジンイン</t>
    </rPh>
    <phoneticPr fontId="2"/>
  </si>
  <si>
    <t>急病</t>
    <rPh sb="0" eb="2">
      <t>キュウビョウ</t>
    </rPh>
    <phoneticPr fontId="2"/>
  </si>
  <si>
    <t>自損行為</t>
    <rPh sb="0" eb="2">
      <t>ジソン</t>
    </rPh>
    <rPh sb="2" eb="4">
      <t>コウイ</t>
    </rPh>
    <phoneticPr fontId="2"/>
  </si>
  <si>
    <t>加害</t>
    <rPh sb="0" eb="2">
      <t>カガイ</t>
    </rPh>
    <phoneticPr fontId="2"/>
  </si>
  <si>
    <t>一般負傷</t>
    <rPh sb="0" eb="2">
      <t>イッパン</t>
    </rPh>
    <rPh sb="2" eb="4">
      <t>フショウ</t>
    </rPh>
    <phoneticPr fontId="2"/>
  </si>
  <si>
    <t>運動競技</t>
    <rPh sb="0" eb="2">
      <t>ウンドウ</t>
    </rPh>
    <rPh sb="2" eb="4">
      <t>キョウギ</t>
    </rPh>
    <phoneticPr fontId="2"/>
  </si>
  <si>
    <t>労働災害</t>
    <rPh sb="0" eb="2">
      <t>ロウドウ</t>
    </rPh>
    <rPh sb="2" eb="4">
      <t>サイガイ</t>
    </rPh>
    <phoneticPr fontId="2"/>
  </si>
  <si>
    <t>交通</t>
    <rPh sb="0" eb="2">
      <t>コウツウ</t>
    </rPh>
    <phoneticPr fontId="2"/>
  </si>
  <si>
    <t>水難</t>
    <rPh sb="0" eb="2">
      <t>スイナン</t>
    </rPh>
    <phoneticPr fontId="2"/>
  </si>
  <si>
    <t>自然災害</t>
    <rPh sb="0" eb="2">
      <t>シゼン</t>
    </rPh>
    <rPh sb="2" eb="4">
      <t>サイガイ</t>
    </rPh>
    <phoneticPr fontId="2"/>
  </si>
  <si>
    <t>●　救急出動状況</t>
    <rPh sb="2" eb="4">
      <t>キュウキュウ</t>
    </rPh>
    <rPh sb="4" eb="6">
      <t>シュツドウ</t>
    </rPh>
    <rPh sb="6" eb="8">
      <t>ジョウキョウ</t>
    </rPh>
    <phoneticPr fontId="2"/>
  </si>
  <si>
    <t>（千円）</t>
    <rPh sb="1" eb="3">
      <t>センエン</t>
    </rPh>
    <phoneticPr fontId="2"/>
  </si>
  <si>
    <t>人員</t>
    <rPh sb="0" eb="2">
      <t>ジンイン</t>
    </rPh>
    <phoneticPr fontId="2"/>
  </si>
  <si>
    <t>世帯数</t>
    <rPh sb="0" eb="3">
      <t>セタイスウ</t>
    </rPh>
    <phoneticPr fontId="2"/>
  </si>
  <si>
    <t>棟数</t>
    <rPh sb="0" eb="1">
      <t>ムネ</t>
    </rPh>
    <rPh sb="1" eb="2">
      <t>スウ</t>
    </rPh>
    <phoneticPr fontId="2"/>
  </si>
  <si>
    <t>車両</t>
    <rPh sb="0" eb="2">
      <t>シャリョウ</t>
    </rPh>
    <phoneticPr fontId="2"/>
  </si>
  <si>
    <t>林野</t>
    <rPh sb="0" eb="1">
      <t>リン</t>
    </rPh>
    <rPh sb="1" eb="2">
      <t>ノ</t>
    </rPh>
    <phoneticPr fontId="2"/>
  </si>
  <si>
    <t>建物</t>
    <rPh sb="0" eb="2">
      <t>タテモノ</t>
    </rPh>
    <phoneticPr fontId="2"/>
  </si>
  <si>
    <t>焼損被害額</t>
    <rPh sb="0" eb="2">
      <t>ショウソン</t>
    </rPh>
    <rPh sb="2" eb="5">
      <t>ヒガイガク</t>
    </rPh>
    <phoneticPr fontId="2"/>
  </si>
  <si>
    <t>死傷者</t>
    <rPh sb="0" eb="3">
      <t>シショウシャ</t>
    </rPh>
    <phoneticPr fontId="2"/>
  </si>
  <si>
    <t>り災</t>
    <rPh sb="1" eb="2">
      <t>サイ</t>
    </rPh>
    <phoneticPr fontId="2"/>
  </si>
  <si>
    <t>り災</t>
    <rPh sb="1" eb="2">
      <t>ワザワ</t>
    </rPh>
    <phoneticPr fontId="2"/>
  </si>
  <si>
    <t>焼損</t>
    <rPh sb="0" eb="2">
      <t>ショウソン</t>
    </rPh>
    <phoneticPr fontId="2"/>
  </si>
  <si>
    <t>火災件数</t>
    <rPh sb="0" eb="2">
      <t>カサイ</t>
    </rPh>
    <rPh sb="2" eb="4">
      <t>ケンスウ</t>
    </rPh>
    <phoneticPr fontId="2"/>
  </si>
  <si>
    <t>●　火災発生状況</t>
    <rPh sb="2" eb="4">
      <t>カサイ</t>
    </rPh>
    <rPh sb="4" eb="6">
      <t>ハッセイ</t>
    </rPh>
    <rPh sb="6" eb="8">
      <t>ジョウキョウ</t>
    </rPh>
    <phoneticPr fontId="2"/>
  </si>
  <si>
    <t>治　　安　　</t>
    <rPh sb="0" eb="1">
      <t>オサム</t>
    </rPh>
    <rPh sb="3" eb="4">
      <t>アン</t>
    </rPh>
    <phoneticPr fontId="2"/>
  </si>
  <si>
    <t>資料：　財政課</t>
    <rPh sb="0" eb="2">
      <t>シリョウ</t>
    </rPh>
    <rPh sb="4" eb="6">
      <t>ザイセイ</t>
    </rPh>
    <rPh sb="6" eb="7">
      <t>カ</t>
    </rPh>
    <phoneticPr fontId="2"/>
  </si>
  <si>
    <t>合計</t>
    <rPh sb="0" eb="1">
      <t>ゴウ</t>
    </rPh>
    <rPh sb="1" eb="2">
      <t>ケイ</t>
    </rPh>
    <phoneticPr fontId="2"/>
  </si>
  <si>
    <t>災害復旧費</t>
    <rPh sb="0" eb="2">
      <t>サイガイ</t>
    </rPh>
    <rPh sb="2" eb="4">
      <t>フッキュウ</t>
    </rPh>
    <rPh sb="4" eb="5">
      <t>ヒ</t>
    </rPh>
    <phoneticPr fontId="2"/>
  </si>
  <si>
    <t>諸支出金</t>
    <rPh sb="0" eb="3">
      <t>ショシシュツ</t>
    </rPh>
    <rPh sb="3" eb="4">
      <t>キン</t>
    </rPh>
    <phoneticPr fontId="2"/>
  </si>
  <si>
    <t>公債費</t>
    <rPh sb="0" eb="3">
      <t>コウサイヒ</t>
    </rPh>
    <phoneticPr fontId="2"/>
  </si>
  <si>
    <t>教育費</t>
    <rPh sb="0" eb="3">
      <t>キョウイクヒ</t>
    </rPh>
    <phoneticPr fontId="2"/>
  </si>
  <si>
    <t>消防費</t>
    <rPh sb="0" eb="3">
      <t>ショウボウヒ</t>
    </rPh>
    <phoneticPr fontId="2"/>
  </si>
  <si>
    <t>土木費</t>
    <rPh sb="0" eb="3">
      <t>ドボクヒ</t>
    </rPh>
    <phoneticPr fontId="2"/>
  </si>
  <si>
    <t>商工費</t>
    <rPh sb="0" eb="3">
      <t>ショウコウヒ</t>
    </rPh>
    <phoneticPr fontId="2"/>
  </si>
  <si>
    <t>農林水産業費</t>
    <rPh sb="0" eb="2">
      <t>ノウリン</t>
    </rPh>
    <rPh sb="2" eb="5">
      <t>スイサンギョウ</t>
    </rPh>
    <rPh sb="5" eb="6">
      <t>ヒ</t>
    </rPh>
    <phoneticPr fontId="2"/>
  </si>
  <si>
    <t>労働費</t>
    <rPh sb="0" eb="3">
      <t>ロウドウヒ</t>
    </rPh>
    <phoneticPr fontId="2"/>
  </si>
  <si>
    <t>衛生費</t>
    <rPh sb="0" eb="3">
      <t>エイセイヒ</t>
    </rPh>
    <phoneticPr fontId="2"/>
  </si>
  <si>
    <t>民生費</t>
    <rPh sb="0" eb="3">
      <t>ミンセイヒ</t>
    </rPh>
    <phoneticPr fontId="2"/>
  </si>
  <si>
    <t>総務費</t>
    <rPh sb="0" eb="3">
      <t>ソウムヒ</t>
    </rPh>
    <phoneticPr fontId="2"/>
  </si>
  <si>
    <t>議会費</t>
    <rPh sb="0" eb="2">
      <t>ギカイ</t>
    </rPh>
    <rPh sb="2" eb="3">
      <t>ヒ</t>
    </rPh>
    <phoneticPr fontId="2"/>
  </si>
  <si>
    <t>構　成　比　（％）</t>
    <rPh sb="0" eb="1">
      <t>カマエ</t>
    </rPh>
    <rPh sb="2" eb="3">
      <t>シゲル</t>
    </rPh>
    <rPh sb="4" eb="5">
      <t>ヒ</t>
    </rPh>
    <phoneticPr fontId="2"/>
  </si>
  <si>
    <t>決　　　　算　　　　額</t>
    <rPh sb="0" eb="1">
      <t>ケツ</t>
    </rPh>
    <rPh sb="5" eb="6">
      <t>ザン</t>
    </rPh>
    <rPh sb="10" eb="11">
      <t>ガク</t>
    </rPh>
    <phoneticPr fontId="2"/>
  </si>
  <si>
    <t>歳                出</t>
    <rPh sb="0" eb="1">
      <t>トシ</t>
    </rPh>
    <rPh sb="17" eb="18">
      <t>シュツ</t>
    </rPh>
    <phoneticPr fontId="2"/>
  </si>
  <si>
    <t>（単位：　万円）</t>
    <rPh sb="1" eb="3">
      <t>タンイ</t>
    </rPh>
    <rPh sb="5" eb="6">
      <t>マン</t>
    </rPh>
    <rPh sb="6" eb="7">
      <t>エン</t>
    </rPh>
    <phoneticPr fontId="2"/>
  </si>
  <si>
    <t>諸収入</t>
    <rPh sb="0" eb="3">
      <t>ショシュウニュウ</t>
    </rPh>
    <phoneticPr fontId="2"/>
  </si>
  <si>
    <t>繰越金</t>
    <rPh sb="0" eb="3">
      <t>クリコシキン</t>
    </rPh>
    <phoneticPr fontId="2"/>
  </si>
  <si>
    <t>繰入金</t>
    <rPh sb="0" eb="1">
      <t>ク</t>
    </rPh>
    <rPh sb="1" eb="2">
      <t>イ</t>
    </rPh>
    <rPh sb="2" eb="3">
      <t>キン</t>
    </rPh>
    <phoneticPr fontId="2"/>
  </si>
  <si>
    <t>寄附金</t>
    <rPh sb="0" eb="3">
      <t>キフキン</t>
    </rPh>
    <phoneticPr fontId="2"/>
  </si>
  <si>
    <t>財産収入</t>
    <rPh sb="0" eb="2">
      <t>ザイサン</t>
    </rPh>
    <rPh sb="2" eb="4">
      <t>シュウニュウ</t>
    </rPh>
    <phoneticPr fontId="2"/>
  </si>
  <si>
    <t>県支出金</t>
    <rPh sb="0" eb="1">
      <t>ケン</t>
    </rPh>
    <rPh sb="1" eb="4">
      <t>シシュツキン</t>
    </rPh>
    <phoneticPr fontId="2"/>
  </si>
  <si>
    <t>国庫支出金</t>
    <rPh sb="0" eb="2">
      <t>コッコ</t>
    </rPh>
    <rPh sb="2" eb="5">
      <t>シシュツキン</t>
    </rPh>
    <phoneticPr fontId="2"/>
  </si>
  <si>
    <t>使用料及び手数料</t>
    <rPh sb="0" eb="3">
      <t>シヨウリョウ</t>
    </rPh>
    <rPh sb="3" eb="4">
      <t>オヨ</t>
    </rPh>
    <rPh sb="5" eb="8">
      <t>テスウリョウ</t>
    </rPh>
    <phoneticPr fontId="2"/>
  </si>
  <si>
    <t>分担金及び負担金</t>
    <rPh sb="0" eb="3">
      <t>ブンタンキン</t>
    </rPh>
    <rPh sb="3" eb="4">
      <t>オヨ</t>
    </rPh>
    <rPh sb="5" eb="8">
      <t>フタンキン</t>
    </rPh>
    <phoneticPr fontId="2"/>
  </si>
  <si>
    <t>交通安全対策特別交付金</t>
    <rPh sb="0" eb="2">
      <t>コウツウ</t>
    </rPh>
    <rPh sb="2" eb="4">
      <t>アンゼン</t>
    </rPh>
    <rPh sb="4" eb="6">
      <t>タイサク</t>
    </rPh>
    <rPh sb="6" eb="8">
      <t>トクベツ</t>
    </rPh>
    <rPh sb="8" eb="11">
      <t>コウフキン</t>
    </rPh>
    <phoneticPr fontId="2"/>
  </si>
  <si>
    <t>地方交付税</t>
    <rPh sb="0" eb="2">
      <t>チホウ</t>
    </rPh>
    <rPh sb="2" eb="5">
      <t>コウフゼイ</t>
    </rPh>
    <phoneticPr fontId="2"/>
  </si>
  <si>
    <t>地方特例交付金</t>
    <rPh sb="0" eb="2">
      <t>チホウ</t>
    </rPh>
    <rPh sb="2" eb="4">
      <t>トクレイ</t>
    </rPh>
    <rPh sb="4" eb="7">
      <t>コウフキン</t>
    </rPh>
    <phoneticPr fontId="2"/>
  </si>
  <si>
    <t>ゴルフ場利用税交付金</t>
    <rPh sb="3" eb="4">
      <t>ジョウ</t>
    </rPh>
    <rPh sb="4" eb="6">
      <t>リヨウ</t>
    </rPh>
    <rPh sb="6" eb="7">
      <t>ゼイ</t>
    </rPh>
    <rPh sb="7" eb="10">
      <t>コウフキン</t>
    </rPh>
    <phoneticPr fontId="2"/>
  </si>
  <si>
    <t>地方消費税交付金</t>
    <rPh sb="0" eb="2">
      <t>チホウ</t>
    </rPh>
    <rPh sb="2" eb="5">
      <t>ショウヒゼイ</t>
    </rPh>
    <rPh sb="5" eb="8">
      <t>コウフキン</t>
    </rPh>
    <phoneticPr fontId="2"/>
  </si>
  <si>
    <t>株式等譲渡所得割交付金</t>
    <rPh sb="0" eb="3">
      <t>カブシキナド</t>
    </rPh>
    <rPh sb="3" eb="5">
      <t>ジョウト</t>
    </rPh>
    <rPh sb="5" eb="7">
      <t>ショトク</t>
    </rPh>
    <rPh sb="7" eb="8">
      <t>ワリ</t>
    </rPh>
    <rPh sb="8" eb="11">
      <t>コウフキン</t>
    </rPh>
    <phoneticPr fontId="2"/>
  </si>
  <si>
    <t>配当割交付金</t>
    <rPh sb="0" eb="1">
      <t>クバ</t>
    </rPh>
    <rPh sb="1" eb="2">
      <t>トウ</t>
    </rPh>
    <rPh sb="2" eb="3">
      <t>ワリ</t>
    </rPh>
    <rPh sb="3" eb="4">
      <t>コウ</t>
    </rPh>
    <rPh sb="4" eb="5">
      <t>ヅケ</t>
    </rPh>
    <rPh sb="5" eb="6">
      <t>キン</t>
    </rPh>
    <phoneticPr fontId="2"/>
  </si>
  <si>
    <t>利子割交付金</t>
    <rPh sb="0" eb="1">
      <t>リ</t>
    </rPh>
    <rPh sb="1" eb="2">
      <t>コ</t>
    </rPh>
    <rPh sb="2" eb="3">
      <t>ワリ</t>
    </rPh>
    <rPh sb="3" eb="4">
      <t>コウ</t>
    </rPh>
    <rPh sb="4" eb="5">
      <t>ヅケ</t>
    </rPh>
    <rPh sb="5" eb="6">
      <t>キン</t>
    </rPh>
    <phoneticPr fontId="2"/>
  </si>
  <si>
    <t>地方譲与税</t>
    <rPh sb="0" eb="1">
      <t>チ</t>
    </rPh>
    <rPh sb="1" eb="2">
      <t>カタ</t>
    </rPh>
    <rPh sb="2" eb="3">
      <t>ユズル</t>
    </rPh>
    <rPh sb="3" eb="4">
      <t>アタエ</t>
    </rPh>
    <rPh sb="4" eb="5">
      <t>ゼイ</t>
    </rPh>
    <phoneticPr fontId="2"/>
  </si>
  <si>
    <t>市税</t>
    <rPh sb="0" eb="1">
      <t>シ</t>
    </rPh>
    <rPh sb="1" eb="2">
      <t>ゼイ</t>
    </rPh>
    <phoneticPr fontId="2"/>
  </si>
  <si>
    <t>歳                 入</t>
    <rPh sb="0" eb="1">
      <t>トシ</t>
    </rPh>
    <rPh sb="18" eb="19">
      <t>イリ</t>
    </rPh>
    <phoneticPr fontId="2"/>
  </si>
  <si>
    <t>財　　政　</t>
    <rPh sb="0" eb="1">
      <t>ザイ</t>
    </rPh>
    <rPh sb="3" eb="4">
      <t>セイ</t>
    </rPh>
    <phoneticPr fontId="2"/>
  </si>
  <si>
    <t>資料：　財政課</t>
    <rPh sb="4" eb="6">
      <t>ザイセイ</t>
    </rPh>
    <phoneticPr fontId="2"/>
  </si>
  <si>
    <t>一般会計等が負担すべき実質的な負債の標準財政規模に対する比率。この比率が350%を超えると早期健全化団体となり財政健全化計画の策定・実施が義務付けられる。</t>
    <rPh sb="0" eb="2">
      <t>イッパン</t>
    </rPh>
    <rPh sb="2" eb="5">
      <t>カイケイトウ</t>
    </rPh>
    <rPh sb="6" eb="8">
      <t>フタン</t>
    </rPh>
    <rPh sb="11" eb="14">
      <t>ジッシツテキ</t>
    </rPh>
    <rPh sb="15" eb="17">
      <t>フサイ</t>
    </rPh>
    <rPh sb="18" eb="20">
      <t>ヒョウジュン</t>
    </rPh>
    <rPh sb="20" eb="22">
      <t>ザイセイ</t>
    </rPh>
    <rPh sb="22" eb="24">
      <t>キボ</t>
    </rPh>
    <rPh sb="25" eb="26">
      <t>タイ</t>
    </rPh>
    <rPh sb="28" eb="30">
      <t>ヒリツ</t>
    </rPh>
    <rPh sb="33" eb="35">
      <t>ヒリツ</t>
    </rPh>
    <rPh sb="41" eb="42">
      <t>コ</t>
    </rPh>
    <rPh sb="45" eb="47">
      <t>ソウキ</t>
    </rPh>
    <rPh sb="47" eb="50">
      <t>ケンゼンカ</t>
    </rPh>
    <rPh sb="50" eb="52">
      <t>ダンタイ</t>
    </rPh>
    <rPh sb="55" eb="57">
      <t>ザイセイ</t>
    </rPh>
    <rPh sb="57" eb="60">
      <t>ケンゼンカ</t>
    </rPh>
    <rPh sb="60" eb="62">
      <t>ケイカク</t>
    </rPh>
    <rPh sb="63" eb="65">
      <t>サクテイ</t>
    </rPh>
    <rPh sb="66" eb="68">
      <t>ジッシ</t>
    </rPh>
    <rPh sb="69" eb="72">
      <t>ギムヅ</t>
    </rPh>
    <phoneticPr fontId="2"/>
  </si>
  <si>
    <t>将来負担比率</t>
    <rPh sb="0" eb="2">
      <t>ショウライ</t>
    </rPh>
    <rPh sb="2" eb="4">
      <t>フタン</t>
    </rPh>
    <rPh sb="4" eb="6">
      <t>ヒリツ</t>
    </rPh>
    <phoneticPr fontId="2"/>
  </si>
  <si>
    <t>普通会計と特別会計（企業会計）を対象とした連結の実質赤字の標準財政規模に対する比率。湖南市では、連結ベースで黒字となるため「-」となりました。</t>
    <rPh sb="0" eb="2">
      <t>フツウ</t>
    </rPh>
    <rPh sb="2" eb="4">
      <t>カイケイ</t>
    </rPh>
    <rPh sb="5" eb="7">
      <t>トクベツ</t>
    </rPh>
    <rPh sb="7" eb="9">
      <t>カイケイ</t>
    </rPh>
    <rPh sb="10" eb="12">
      <t>キギョウ</t>
    </rPh>
    <rPh sb="12" eb="14">
      <t>カイケイ</t>
    </rPh>
    <rPh sb="16" eb="18">
      <t>タイショウ</t>
    </rPh>
    <rPh sb="21" eb="23">
      <t>レンケツ</t>
    </rPh>
    <rPh sb="24" eb="26">
      <t>ジッシツ</t>
    </rPh>
    <rPh sb="26" eb="28">
      <t>アカジ</t>
    </rPh>
    <rPh sb="29" eb="31">
      <t>ヒョウジュン</t>
    </rPh>
    <rPh sb="31" eb="33">
      <t>ザイセイ</t>
    </rPh>
    <rPh sb="33" eb="35">
      <t>キボ</t>
    </rPh>
    <rPh sb="36" eb="37">
      <t>タイ</t>
    </rPh>
    <rPh sb="39" eb="41">
      <t>ヒリツ</t>
    </rPh>
    <rPh sb="42" eb="44">
      <t>コナン</t>
    </rPh>
    <rPh sb="44" eb="45">
      <t>シ</t>
    </rPh>
    <rPh sb="48" eb="50">
      <t>レンケツ</t>
    </rPh>
    <rPh sb="54" eb="56">
      <t>クロジ</t>
    </rPh>
    <phoneticPr fontId="2"/>
  </si>
  <si>
    <t>連結実質赤字比率</t>
    <rPh sb="0" eb="2">
      <t>レンケツ</t>
    </rPh>
    <rPh sb="2" eb="4">
      <t>ジッシツ</t>
    </rPh>
    <rPh sb="4" eb="6">
      <t>アカジ</t>
    </rPh>
    <rPh sb="6" eb="8">
      <t>ヒリツ</t>
    </rPh>
    <phoneticPr fontId="2"/>
  </si>
  <si>
    <t>一般会計を対象とした実質赤字の標準財政規模に対する比率。湖南市は、黒字となるため「-」となりました。</t>
    <rPh sb="0" eb="2">
      <t>イッパン</t>
    </rPh>
    <rPh sb="2" eb="4">
      <t>カイケイ</t>
    </rPh>
    <rPh sb="5" eb="7">
      <t>タイショウ</t>
    </rPh>
    <rPh sb="10" eb="12">
      <t>ジッシツ</t>
    </rPh>
    <rPh sb="12" eb="14">
      <t>アカジ</t>
    </rPh>
    <rPh sb="15" eb="17">
      <t>ヒョウジュン</t>
    </rPh>
    <rPh sb="17" eb="19">
      <t>ザイセイ</t>
    </rPh>
    <rPh sb="19" eb="21">
      <t>キボ</t>
    </rPh>
    <rPh sb="22" eb="23">
      <t>タイ</t>
    </rPh>
    <rPh sb="25" eb="27">
      <t>ヒリツ</t>
    </rPh>
    <rPh sb="28" eb="30">
      <t>コナン</t>
    </rPh>
    <rPh sb="30" eb="31">
      <t>シ</t>
    </rPh>
    <rPh sb="33" eb="35">
      <t>クロジ</t>
    </rPh>
    <phoneticPr fontId="2"/>
  </si>
  <si>
    <t>実質赤字比率</t>
    <rPh sb="0" eb="2">
      <t>ジッシツ</t>
    </rPh>
    <rPh sb="2" eb="4">
      <t>アカジ</t>
    </rPh>
    <rPh sb="4" eb="6">
      <t>ヒリツ</t>
    </rPh>
    <phoneticPr fontId="2"/>
  </si>
  <si>
    <t>公債費による財政負担の度合いを示す指標。18％を超えると地方債の発行に県の許可が必要になり、25％を超えると地方債の発行が制限される。</t>
    <rPh sb="0" eb="3">
      <t>コウサイヒ</t>
    </rPh>
    <rPh sb="6" eb="8">
      <t>ザイセイ</t>
    </rPh>
    <rPh sb="8" eb="10">
      <t>フタン</t>
    </rPh>
    <rPh sb="11" eb="13">
      <t>ドア</t>
    </rPh>
    <rPh sb="15" eb="16">
      <t>シメ</t>
    </rPh>
    <rPh sb="17" eb="19">
      <t>シヒョウ</t>
    </rPh>
    <rPh sb="24" eb="25">
      <t>コ</t>
    </rPh>
    <rPh sb="28" eb="31">
      <t>チホウサイ</t>
    </rPh>
    <rPh sb="32" eb="34">
      <t>ハッコウ</t>
    </rPh>
    <rPh sb="35" eb="36">
      <t>ケン</t>
    </rPh>
    <rPh sb="37" eb="39">
      <t>キョカ</t>
    </rPh>
    <rPh sb="40" eb="42">
      <t>ヒツヨウ</t>
    </rPh>
    <rPh sb="50" eb="51">
      <t>コ</t>
    </rPh>
    <rPh sb="54" eb="57">
      <t>チホウサイ</t>
    </rPh>
    <rPh sb="58" eb="60">
      <t>ハッコウ</t>
    </rPh>
    <rPh sb="61" eb="63">
      <t>セイゲン</t>
    </rPh>
    <phoneticPr fontId="2"/>
  </si>
  <si>
    <t>実質公債費比率</t>
    <rPh sb="0" eb="2">
      <t>ジッシツ</t>
    </rPh>
    <rPh sb="2" eb="5">
      <t>コウサイヒ</t>
    </rPh>
    <rPh sb="5" eb="7">
      <t>ヒリツ</t>
    </rPh>
    <phoneticPr fontId="2"/>
  </si>
  <si>
    <t>地方自治体の財政構造の弾力性を判断する指標。公債費に充当された一般財源の一般財源総額に占める割合を表す比率。15％が警戒ライン、20％が危険ラインとされている。</t>
    <rPh sb="0" eb="2">
      <t>チホウ</t>
    </rPh>
    <rPh sb="2" eb="5">
      <t>ジチタイ</t>
    </rPh>
    <rPh sb="6" eb="8">
      <t>ザイセイ</t>
    </rPh>
    <rPh sb="8" eb="10">
      <t>コウゾウ</t>
    </rPh>
    <rPh sb="11" eb="14">
      <t>ダンリョクセイ</t>
    </rPh>
    <rPh sb="15" eb="17">
      <t>ハンダン</t>
    </rPh>
    <rPh sb="19" eb="21">
      <t>シヒョウ</t>
    </rPh>
    <rPh sb="22" eb="25">
      <t>コウサイヒ</t>
    </rPh>
    <rPh sb="26" eb="28">
      <t>ジュウトウ</t>
    </rPh>
    <rPh sb="31" eb="33">
      <t>イッパン</t>
    </rPh>
    <rPh sb="33" eb="35">
      <t>ザイゲン</t>
    </rPh>
    <rPh sb="36" eb="38">
      <t>イッパン</t>
    </rPh>
    <rPh sb="38" eb="40">
      <t>ザイゲン</t>
    </rPh>
    <rPh sb="40" eb="42">
      <t>ソウガク</t>
    </rPh>
    <rPh sb="43" eb="44">
      <t>シ</t>
    </rPh>
    <rPh sb="46" eb="48">
      <t>ワリアイ</t>
    </rPh>
    <rPh sb="49" eb="50">
      <t>アラワ</t>
    </rPh>
    <rPh sb="51" eb="53">
      <t>ヒリツ</t>
    </rPh>
    <rPh sb="58" eb="60">
      <t>ケイカイ</t>
    </rPh>
    <rPh sb="68" eb="70">
      <t>キケン</t>
    </rPh>
    <phoneticPr fontId="2"/>
  </si>
  <si>
    <t>公債費負担比率</t>
    <rPh sb="0" eb="3">
      <t>コウサイヒ</t>
    </rPh>
    <rPh sb="3" eb="5">
      <t>フタン</t>
    </rPh>
    <rPh sb="5" eb="7">
      <t>ヒリツ</t>
    </rPh>
    <phoneticPr fontId="2"/>
  </si>
  <si>
    <t>地方自治体の財政力の強弱を示す指数で、１に近くまたは超えるほど財源に余裕があるものとされている。</t>
    <rPh sb="0" eb="2">
      <t>チホウ</t>
    </rPh>
    <rPh sb="2" eb="5">
      <t>ジチタイ</t>
    </rPh>
    <rPh sb="6" eb="9">
      <t>ザイセイリョク</t>
    </rPh>
    <rPh sb="10" eb="12">
      <t>キョウジャク</t>
    </rPh>
    <rPh sb="13" eb="14">
      <t>シメ</t>
    </rPh>
    <rPh sb="15" eb="17">
      <t>シスウ</t>
    </rPh>
    <rPh sb="21" eb="22">
      <t>チカ</t>
    </rPh>
    <rPh sb="26" eb="27">
      <t>コ</t>
    </rPh>
    <rPh sb="31" eb="33">
      <t>ザイゲン</t>
    </rPh>
    <rPh sb="34" eb="36">
      <t>ヨユウ</t>
    </rPh>
    <phoneticPr fontId="2"/>
  </si>
  <si>
    <t>財政力指数</t>
    <rPh sb="0" eb="3">
      <t>ザイセイリョク</t>
    </rPh>
    <rPh sb="3" eb="5">
      <t>シスウ</t>
    </rPh>
    <phoneticPr fontId="2"/>
  </si>
  <si>
    <t>地方自治体の財政の弾力性を示す指標。人件費、扶助費、公債費などの経常的経費に市税や交付税など経常的に収入される一般財源がどの程度充当されているかを示す指標。比率が低いほど財政構造の弾力性が高いことを示す。</t>
    <rPh sb="0" eb="2">
      <t>チホウ</t>
    </rPh>
    <rPh sb="2" eb="5">
      <t>ジチタイ</t>
    </rPh>
    <rPh sb="6" eb="8">
      <t>ザイセイ</t>
    </rPh>
    <rPh sb="9" eb="12">
      <t>ダンリョクセイ</t>
    </rPh>
    <rPh sb="13" eb="14">
      <t>シメ</t>
    </rPh>
    <rPh sb="15" eb="17">
      <t>シヒョウ</t>
    </rPh>
    <rPh sb="18" eb="21">
      <t>ジンケンヒ</t>
    </rPh>
    <rPh sb="22" eb="25">
      <t>フジョヒ</t>
    </rPh>
    <rPh sb="26" eb="29">
      <t>コウサイヒ</t>
    </rPh>
    <rPh sb="32" eb="35">
      <t>ケイジョウテキ</t>
    </rPh>
    <rPh sb="35" eb="37">
      <t>ケイヒ</t>
    </rPh>
    <rPh sb="38" eb="40">
      <t>シゼイ</t>
    </rPh>
    <rPh sb="41" eb="44">
      <t>コウフゼイ</t>
    </rPh>
    <rPh sb="46" eb="49">
      <t>ケイジョウテキ</t>
    </rPh>
    <rPh sb="50" eb="52">
      <t>シュウニュウ</t>
    </rPh>
    <rPh sb="55" eb="57">
      <t>イッパン</t>
    </rPh>
    <rPh sb="57" eb="59">
      <t>ザイゲン</t>
    </rPh>
    <rPh sb="62" eb="64">
      <t>テイド</t>
    </rPh>
    <rPh sb="64" eb="66">
      <t>ジュウトウ</t>
    </rPh>
    <rPh sb="73" eb="74">
      <t>シメ</t>
    </rPh>
    <rPh sb="75" eb="77">
      <t>シヒョウ</t>
    </rPh>
    <rPh sb="78" eb="80">
      <t>ヒリツ</t>
    </rPh>
    <rPh sb="81" eb="82">
      <t>ヒク</t>
    </rPh>
    <rPh sb="85" eb="87">
      <t>ザイセイ</t>
    </rPh>
    <rPh sb="87" eb="89">
      <t>コウゾウ</t>
    </rPh>
    <rPh sb="90" eb="93">
      <t>ダンリョクセイ</t>
    </rPh>
    <rPh sb="94" eb="95">
      <t>タカ</t>
    </rPh>
    <rPh sb="99" eb="100">
      <t>シメ</t>
    </rPh>
    <phoneticPr fontId="2"/>
  </si>
  <si>
    <t>経常収支比率</t>
    <rPh sb="0" eb="2">
      <t>ケイジョウ</t>
    </rPh>
    <rPh sb="2" eb="4">
      <t>シュウシ</t>
    </rPh>
    <rPh sb="4" eb="6">
      <t>ヒリツ</t>
    </rPh>
    <phoneticPr fontId="2"/>
  </si>
  <si>
    <t>各指標の意味</t>
    <rPh sb="0" eb="3">
      <t>カクシヒョウ</t>
    </rPh>
    <rPh sb="4" eb="6">
      <t>イミ</t>
    </rPh>
    <phoneticPr fontId="2"/>
  </si>
  <si>
    <t>財政指標</t>
    <rPh sb="0" eb="2">
      <t>ザイセイ</t>
    </rPh>
    <rPh sb="2" eb="4">
      <t>シヒョウ</t>
    </rPh>
    <phoneticPr fontId="2"/>
  </si>
  <si>
    <t>●　指標で見る財政事情（年度）</t>
    <rPh sb="2" eb="4">
      <t>シヒョウ</t>
    </rPh>
    <rPh sb="5" eb="6">
      <t>ミ</t>
    </rPh>
    <rPh sb="7" eb="9">
      <t>ザイセイ</t>
    </rPh>
    <rPh sb="9" eb="11">
      <t>ジジョウ</t>
    </rPh>
    <rPh sb="12" eb="14">
      <t>ネンド</t>
    </rPh>
    <phoneticPr fontId="2"/>
  </si>
  <si>
    <t>注）会計毎にまとめてありますので合計と不一致となる場合があります。</t>
    <rPh sb="0" eb="1">
      <t>チュウ</t>
    </rPh>
    <rPh sb="2" eb="4">
      <t>カイケイ</t>
    </rPh>
    <rPh sb="4" eb="5">
      <t>ゴト</t>
    </rPh>
    <rPh sb="16" eb="18">
      <t>ゴウケイ</t>
    </rPh>
    <rPh sb="19" eb="22">
      <t>フイッチ</t>
    </rPh>
    <rPh sb="25" eb="27">
      <t>バアイ</t>
    </rPh>
    <phoneticPr fontId="2"/>
  </si>
  <si>
    <t>合計</t>
    <rPh sb="0" eb="2">
      <t>ゴウケイ</t>
    </rPh>
    <phoneticPr fontId="2"/>
  </si>
  <si>
    <t>資本的収支</t>
    <rPh sb="0" eb="1">
      <t>シ</t>
    </rPh>
    <rPh sb="1" eb="2">
      <t>ホン</t>
    </rPh>
    <rPh sb="2" eb="3">
      <t>テキ</t>
    </rPh>
    <rPh sb="3" eb="4">
      <t>オサム</t>
    </rPh>
    <rPh sb="4" eb="5">
      <t>ササ</t>
    </rPh>
    <phoneticPr fontId="2"/>
  </si>
  <si>
    <t>収益的収支</t>
    <rPh sb="0" eb="1">
      <t>オサム</t>
    </rPh>
    <rPh sb="1" eb="2">
      <t>エキ</t>
    </rPh>
    <rPh sb="2" eb="3">
      <t>マト</t>
    </rPh>
    <rPh sb="3" eb="4">
      <t>オサム</t>
    </rPh>
    <rPh sb="4" eb="5">
      <t>ササ</t>
    </rPh>
    <phoneticPr fontId="2"/>
  </si>
  <si>
    <t>訪問看護ステーション　　　　　　　　　　　　　事業特別会計</t>
    <rPh sb="0" eb="1">
      <t>オトズ</t>
    </rPh>
    <rPh sb="1" eb="2">
      <t>トイ</t>
    </rPh>
    <rPh sb="2" eb="3">
      <t>ミ</t>
    </rPh>
    <rPh sb="3" eb="4">
      <t>ユズル</t>
    </rPh>
    <rPh sb="23" eb="25">
      <t>ジギョウ</t>
    </rPh>
    <rPh sb="25" eb="27">
      <t>トクベツ</t>
    </rPh>
    <rPh sb="27" eb="29">
      <t>カイケイ</t>
    </rPh>
    <phoneticPr fontId="2"/>
  </si>
  <si>
    <t>下水道事業会計</t>
    <rPh sb="0" eb="1">
      <t>シタ</t>
    </rPh>
    <rPh sb="1" eb="2">
      <t>ミズ</t>
    </rPh>
    <rPh sb="2" eb="3">
      <t>ミチ</t>
    </rPh>
    <rPh sb="3" eb="4">
      <t>コト</t>
    </rPh>
    <rPh sb="4" eb="5">
      <t>ギョウ</t>
    </rPh>
    <rPh sb="5" eb="6">
      <t>カイ</t>
    </rPh>
    <rPh sb="6" eb="7">
      <t>ケイ</t>
    </rPh>
    <phoneticPr fontId="2"/>
  </si>
  <si>
    <t>水道事業会計</t>
    <rPh sb="0" eb="1">
      <t>ミズ</t>
    </rPh>
    <rPh sb="1" eb="2">
      <t>ミチ</t>
    </rPh>
    <rPh sb="2" eb="3">
      <t>コト</t>
    </rPh>
    <rPh sb="3" eb="4">
      <t>ギョウ</t>
    </rPh>
    <rPh sb="4" eb="5">
      <t>カイ</t>
    </rPh>
    <rPh sb="5" eb="6">
      <t>ケイ</t>
    </rPh>
    <phoneticPr fontId="2"/>
  </si>
  <si>
    <t>企　業　会　計　　</t>
    <rPh sb="0" eb="1">
      <t>クワダ</t>
    </rPh>
    <rPh sb="2" eb="3">
      <t>ギョウ</t>
    </rPh>
    <rPh sb="4" eb="5">
      <t>カイ</t>
    </rPh>
    <rPh sb="6" eb="7">
      <t>ケイ</t>
    </rPh>
    <phoneticPr fontId="2"/>
  </si>
  <si>
    <t>介護保険特別会計</t>
    <rPh sb="0" eb="2">
      <t>カイゴ</t>
    </rPh>
    <rPh sb="2" eb="4">
      <t>ホケン</t>
    </rPh>
    <rPh sb="4" eb="6">
      <t>トクベツ</t>
    </rPh>
    <rPh sb="6" eb="8">
      <t>カイケイ</t>
    </rPh>
    <phoneticPr fontId="2"/>
  </si>
  <si>
    <t>後期高齢者医療特別会計</t>
    <phoneticPr fontId="2"/>
  </si>
  <si>
    <t>国民健康保険診療所特別会計</t>
    <phoneticPr fontId="2"/>
  </si>
  <si>
    <t>国民健康保険特別会計</t>
    <rPh sb="0" eb="2">
      <t>コクミン</t>
    </rPh>
    <rPh sb="2" eb="4">
      <t>ケンコウ</t>
    </rPh>
    <rPh sb="4" eb="6">
      <t>ホケン</t>
    </rPh>
    <rPh sb="6" eb="8">
      <t>トクベツ</t>
    </rPh>
    <rPh sb="8" eb="10">
      <t>カイケイ</t>
    </rPh>
    <phoneticPr fontId="2"/>
  </si>
  <si>
    <t>特　別　会　計</t>
    <rPh sb="0" eb="1">
      <t>トク</t>
    </rPh>
    <rPh sb="2" eb="3">
      <t>ベツ</t>
    </rPh>
    <rPh sb="4" eb="5">
      <t>カイ</t>
    </rPh>
    <rPh sb="6" eb="7">
      <t>ケイ</t>
    </rPh>
    <phoneticPr fontId="2"/>
  </si>
  <si>
    <t>一般会計</t>
    <rPh sb="0" eb="1">
      <t>イチ</t>
    </rPh>
    <rPh sb="1" eb="2">
      <t>パン</t>
    </rPh>
    <rPh sb="2" eb="3">
      <t>カイ</t>
    </rPh>
    <rPh sb="3" eb="4">
      <t>ケイ</t>
    </rPh>
    <phoneticPr fontId="2"/>
  </si>
  <si>
    <t>差引額</t>
    <rPh sb="0" eb="3">
      <t>サシヒキガク</t>
    </rPh>
    <phoneticPr fontId="2"/>
  </si>
  <si>
    <t>歳出決算額</t>
    <rPh sb="0" eb="2">
      <t>サイシュツ</t>
    </rPh>
    <rPh sb="2" eb="5">
      <t>ケッサンガク</t>
    </rPh>
    <phoneticPr fontId="2"/>
  </si>
  <si>
    <t>歳入決算額</t>
    <rPh sb="0" eb="2">
      <t>サイニュウ</t>
    </rPh>
    <rPh sb="2" eb="4">
      <t>ケッサンショ</t>
    </rPh>
    <rPh sb="4" eb="5">
      <t>ガク</t>
    </rPh>
    <phoneticPr fontId="2"/>
  </si>
  <si>
    <t>会　　　　  計　　　　  名　　</t>
    <rPh sb="0" eb="1">
      <t>カイ</t>
    </rPh>
    <rPh sb="7" eb="8">
      <t>ケイ</t>
    </rPh>
    <rPh sb="14" eb="15">
      <t>メイ</t>
    </rPh>
    <phoneticPr fontId="2"/>
  </si>
  <si>
    <t>市 の あ ゆ み　</t>
    <rPh sb="0" eb="1">
      <t>シ</t>
    </rPh>
    <phoneticPr fontId="2"/>
  </si>
  <si>
    <t>●　行政区域の変遷図</t>
    <rPh sb="2" eb="4">
      <t>ギョウセイ</t>
    </rPh>
    <rPh sb="4" eb="6">
      <t>クイキ</t>
    </rPh>
    <rPh sb="7" eb="9">
      <t>ヘンセン</t>
    </rPh>
    <rPh sb="9" eb="10">
      <t>ズ</t>
    </rPh>
    <phoneticPr fontId="2"/>
  </si>
  <si>
    <t>石部村</t>
    <rPh sb="0" eb="2">
      <t>イシベ</t>
    </rPh>
    <rPh sb="2" eb="3">
      <t>ムラ</t>
    </rPh>
    <phoneticPr fontId="2"/>
  </si>
  <si>
    <t>石部町</t>
    <rPh sb="0" eb="3">
      <t>イシベチョウ</t>
    </rPh>
    <phoneticPr fontId="2"/>
  </si>
  <si>
    <t>三雲村</t>
    <rPh sb="0" eb="2">
      <t>ミクモ</t>
    </rPh>
    <rPh sb="2" eb="3">
      <t>ムラ</t>
    </rPh>
    <phoneticPr fontId="2"/>
  </si>
  <si>
    <t>甲西町</t>
    <rPh sb="0" eb="3">
      <t>コウセイチョウ</t>
    </rPh>
    <phoneticPr fontId="2"/>
  </si>
  <si>
    <t>岩根村</t>
    <rPh sb="0" eb="2">
      <t>イワネ</t>
    </rPh>
    <rPh sb="2" eb="3">
      <t>ムラ</t>
    </rPh>
    <phoneticPr fontId="2"/>
  </si>
  <si>
    <t>下田村</t>
    <rPh sb="0" eb="2">
      <t>シモダ</t>
    </rPh>
    <rPh sb="2" eb="3">
      <t>ムラ</t>
    </rPh>
    <phoneticPr fontId="2"/>
  </si>
  <si>
    <t>●　略年表</t>
    <rPh sb="2" eb="3">
      <t>リャク</t>
    </rPh>
    <rPh sb="3" eb="4">
      <t>ネン</t>
    </rPh>
    <rPh sb="4" eb="5">
      <t>ヒョウ</t>
    </rPh>
    <phoneticPr fontId="2"/>
  </si>
  <si>
    <t>で　　　　　　き　　　　　　ご　　　　　　と</t>
    <phoneticPr fontId="2"/>
  </si>
  <si>
    <t>初めての市長選挙（谷畑英吾当選）</t>
    <rPh sb="0" eb="1">
      <t>ハジ</t>
    </rPh>
    <rPh sb="4" eb="6">
      <t>シチョウ</t>
    </rPh>
    <rPh sb="6" eb="8">
      <t>センキョ</t>
    </rPh>
    <rPh sb="9" eb="11">
      <t>タニハタ</t>
    </rPh>
    <rPh sb="11" eb="13">
      <t>エイゴ</t>
    </rPh>
    <rPh sb="13" eb="15">
      <t>トウセン</t>
    </rPh>
    <phoneticPr fontId="2"/>
  </si>
  <si>
    <t>ふれあいの館完成</t>
    <rPh sb="5" eb="6">
      <t>ヤカタ</t>
    </rPh>
    <rPh sb="6" eb="8">
      <t>カンセイ</t>
    </rPh>
    <phoneticPr fontId="2"/>
  </si>
  <si>
    <t>バリアフリー化推進功労者表彰（内閣総理大臣賞）を受ける</t>
    <rPh sb="6" eb="7">
      <t>カ</t>
    </rPh>
    <rPh sb="7" eb="9">
      <t>スイシン</t>
    </rPh>
    <rPh sb="9" eb="12">
      <t>コウロウシャ</t>
    </rPh>
    <rPh sb="12" eb="14">
      <t>ヒョウショウ</t>
    </rPh>
    <rPh sb="15" eb="17">
      <t>ナイカク</t>
    </rPh>
    <rPh sb="17" eb="19">
      <t>ソウリ</t>
    </rPh>
    <rPh sb="19" eb="22">
      <t>ダイジンショウ</t>
    </rPh>
    <rPh sb="24" eb="25">
      <t>ウ</t>
    </rPh>
    <phoneticPr fontId="2"/>
  </si>
  <si>
    <t>湖南市誕生式</t>
    <rPh sb="0" eb="2">
      <t>コナン</t>
    </rPh>
    <rPh sb="2" eb="3">
      <t>シ</t>
    </rPh>
    <rPh sb="5" eb="6">
      <t>シキ</t>
    </rPh>
    <phoneticPr fontId="2"/>
  </si>
  <si>
    <t>１月</t>
    <rPh sb="1" eb="2">
      <t>ガツ</t>
    </rPh>
    <phoneticPr fontId="2"/>
  </si>
  <si>
    <t>８月</t>
    <rPh sb="1" eb="2">
      <t>ガツ</t>
    </rPh>
    <phoneticPr fontId="2"/>
  </si>
  <si>
    <t>非核平和都市宣言</t>
  </si>
  <si>
    <t>「湖南三山」で国宝・重要文化財が同時公開</t>
    <rPh sb="1" eb="3">
      <t>コナン</t>
    </rPh>
    <rPh sb="3" eb="5">
      <t>サンザン</t>
    </rPh>
    <rPh sb="7" eb="9">
      <t>コクホウ</t>
    </rPh>
    <rPh sb="10" eb="12">
      <t>ジュウヨウ</t>
    </rPh>
    <rPh sb="12" eb="15">
      <t>ブンカザイ</t>
    </rPh>
    <rPh sb="16" eb="18">
      <t>ドウジ</t>
    </rPh>
    <rPh sb="18" eb="20">
      <t>コウカイ</t>
    </rPh>
    <phoneticPr fontId="2"/>
  </si>
  <si>
    <t>市制一周年記念事業開催</t>
    <rPh sb="0" eb="2">
      <t>シセイ</t>
    </rPh>
    <rPh sb="2" eb="3">
      <t>イッ</t>
    </rPh>
    <rPh sb="3" eb="5">
      <t>シュウネン</t>
    </rPh>
    <rPh sb="5" eb="7">
      <t>キネン</t>
    </rPh>
    <rPh sb="7" eb="9">
      <t>ジギョウ</t>
    </rPh>
    <rPh sb="9" eb="11">
      <t>カイサイ</t>
    </rPh>
    <phoneticPr fontId="2"/>
  </si>
  <si>
    <t>市民憲章制定</t>
    <rPh sb="0" eb="2">
      <t>シミン</t>
    </rPh>
    <rPh sb="2" eb="4">
      <t>ケンショウ</t>
    </rPh>
    <rPh sb="4" eb="6">
      <t>セイテイ</t>
    </rPh>
    <phoneticPr fontId="2"/>
  </si>
  <si>
    <t>市の木・花・鳥がうつくし松・サツキ・ウグイスに決まる</t>
    <rPh sb="0" eb="1">
      <t>シ</t>
    </rPh>
    <rPh sb="2" eb="3">
      <t>キ</t>
    </rPh>
    <rPh sb="4" eb="5">
      <t>ハナ</t>
    </rPh>
    <rPh sb="6" eb="7">
      <t>トリ</t>
    </rPh>
    <rPh sb="12" eb="13">
      <t>マツ</t>
    </rPh>
    <rPh sb="23" eb="24">
      <t>キ</t>
    </rPh>
    <phoneticPr fontId="2"/>
  </si>
  <si>
    <t xml:space="preserve">湖南市人権尊重都市宣言 </t>
  </si>
  <si>
    <t>湖南市HPが「全国自治体サイト･ユーザビリティ調査」で県内１位・近畿９位の評価を受ける</t>
    <rPh sb="0" eb="3">
      <t>コナンシ</t>
    </rPh>
    <rPh sb="7" eb="9">
      <t>ゼンコク</t>
    </rPh>
    <rPh sb="9" eb="12">
      <t>ジチタイ</t>
    </rPh>
    <rPh sb="23" eb="25">
      <t>チョウサ</t>
    </rPh>
    <rPh sb="27" eb="29">
      <t>ケンナイ</t>
    </rPh>
    <rPh sb="30" eb="31">
      <t>イ</t>
    </rPh>
    <rPh sb="32" eb="34">
      <t>キンキ</t>
    </rPh>
    <rPh sb="35" eb="36">
      <t>イ</t>
    </rPh>
    <rPh sb="37" eb="39">
      <t>ヒョウカ</t>
    </rPh>
    <rPh sb="40" eb="41">
      <t>ウ</t>
    </rPh>
    <phoneticPr fontId="2"/>
  </si>
  <si>
    <t>４月</t>
    <rPh sb="1" eb="2">
      <t>ガツ</t>
    </rPh>
    <phoneticPr fontId="2"/>
  </si>
  <si>
    <t>湖南労働衛生センター改築</t>
    <rPh sb="0" eb="2">
      <t>コナン</t>
    </rPh>
    <rPh sb="2" eb="4">
      <t>ロウドウ</t>
    </rPh>
    <rPh sb="4" eb="6">
      <t>エイセイ</t>
    </rPh>
    <rPh sb="10" eb="12">
      <t>カイチク</t>
    </rPh>
    <phoneticPr fontId="2"/>
  </si>
  <si>
    <t>６月</t>
    <rPh sb="1" eb="2">
      <t>ガツ</t>
    </rPh>
    <phoneticPr fontId="2"/>
  </si>
  <si>
    <t>多文化共生社会推進本部設置</t>
    <rPh sb="0" eb="3">
      <t>タブンカ</t>
    </rPh>
    <rPh sb="3" eb="5">
      <t>キョウセイ</t>
    </rPh>
    <rPh sb="5" eb="7">
      <t>シャカイ</t>
    </rPh>
    <rPh sb="7" eb="9">
      <t>スイシン</t>
    </rPh>
    <rPh sb="9" eb="11">
      <t>ホンブ</t>
    </rPh>
    <rPh sb="11" eb="13">
      <t>セッチ</t>
    </rPh>
    <phoneticPr fontId="2"/>
  </si>
  <si>
    <t>障がいのある人が地域でいきいきと生活できるための自立支援に関する湖南市条例制定</t>
    <rPh sb="0" eb="1">
      <t>サワ</t>
    </rPh>
    <rPh sb="6" eb="7">
      <t>ヒト</t>
    </rPh>
    <rPh sb="8" eb="10">
      <t>チイキ</t>
    </rPh>
    <rPh sb="16" eb="18">
      <t>セイカツ</t>
    </rPh>
    <rPh sb="24" eb="26">
      <t>ジリツ</t>
    </rPh>
    <rPh sb="26" eb="28">
      <t>シエン</t>
    </rPh>
    <rPh sb="29" eb="30">
      <t>カン</t>
    </rPh>
    <rPh sb="32" eb="34">
      <t>コナン</t>
    </rPh>
    <rPh sb="34" eb="35">
      <t>シ</t>
    </rPh>
    <rPh sb="35" eb="37">
      <t>ジョウレイ</t>
    </rPh>
    <rPh sb="37" eb="39">
      <t>セイテイ</t>
    </rPh>
    <phoneticPr fontId="2"/>
  </si>
  <si>
    <t>湖南市総合計画策定</t>
    <rPh sb="0" eb="2">
      <t>コナン</t>
    </rPh>
    <rPh sb="2" eb="3">
      <t>シ</t>
    </rPh>
    <rPh sb="3" eb="5">
      <t>ソウゴウ</t>
    </rPh>
    <rPh sb="5" eb="7">
      <t>ケイカク</t>
    </rPh>
    <rPh sb="7" eb="9">
      <t>サクテイ</t>
    </rPh>
    <phoneticPr fontId="2"/>
  </si>
  <si>
    <t>湖南タウンメール配信サービススタート</t>
    <rPh sb="8" eb="10">
      <t>ハイシン</t>
    </rPh>
    <phoneticPr fontId="2"/>
  </si>
  <si>
    <t>湖南市防災マップ作成</t>
    <rPh sb="0" eb="2">
      <t>コナン</t>
    </rPh>
    <rPh sb="2" eb="3">
      <t>シ</t>
    </rPh>
    <rPh sb="3" eb="5">
      <t>ボウサイ</t>
    </rPh>
    <rPh sb="8" eb="10">
      <t>サクセイ</t>
    </rPh>
    <phoneticPr fontId="2"/>
  </si>
  <si>
    <t>岩根まちづくり協議会設立</t>
    <rPh sb="0" eb="2">
      <t>イワネ</t>
    </rPh>
    <rPh sb="7" eb="10">
      <t>キョウギカイ</t>
    </rPh>
    <rPh sb="10" eb="12">
      <t>セツリツ</t>
    </rPh>
    <phoneticPr fontId="2"/>
  </si>
  <si>
    <t>湖南市国際協会設立</t>
    <rPh sb="0" eb="2">
      <t>コナン</t>
    </rPh>
    <rPh sb="2" eb="3">
      <t>シ</t>
    </rPh>
    <rPh sb="3" eb="5">
      <t>コクサイ</t>
    </rPh>
    <rPh sb="5" eb="7">
      <t>キョウカイ</t>
    </rPh>
    <rPh sb="7" eb="9">
      <t>セツリツ</t>
    </rPh>
    <phoneticPr fontId="2"/>
  </si>
  <si>
    <t>７月</t>
    <rPh sb="1" eb="2">
      <t>ガツ</t>
    </rPh>
    <phoneticPr fontId="2"/>
  </si>
  <si>
    <t>湖南市環境基本条例施行</t>
    <rPh sb="0" eb="2">
      <t>コナン</t>
    </rPh>
    <rPh sb="2" eb="3">
      <t>シ</t>
    </rPh>
    <rPh sb="3" eb="5">
      <t>カンキョウ</t>
    </rPh>
    <rPh sb="5" eb="7">
      <t>キホン</t>
    </rPh>
    <rPh sb="7" eb="9">
      <t>ジョウレイ</t>
    </rPh>
    <rPh sb="9" eb="11">
      <t>シコウ</t>
    </rPh>
    <phoneticPr fontId="2"/>
  </si>
  <si>
    <t>里山しょうらい公園開園</t>
    <rPh sb="0" eb="2">
      <t>サトヤマ</t>
    </rPh>
    <rPh sb="7" eb="9">
      <t>コウエン</t>
    </rPh>
    <rPh sb="9" eb="11">
      <t>カイエン</t>
    </rPh>
    <phoneticPr fontId="2"/>
  </si>
  <si>
    <t>滋賀大学と湖南市との協力に関する協定書締結</t>
    <rPh sb="0" eb="2">
      <t>シガ</t>
    </rPh>
    <rPh sb="2" eb="4">
      <t>ダイガク</t>
    </rPh>
    <rPh sb="5" eb="7">
      <t>コナン</t>
    </rPh>
    <rPh sb="7" eb="8">
      <t>シ</t>
    </rPh>
    <rPh sb="10" eb="12">
      <t>キョウリョク</t>
    </rPh>
    <rPh sb="13" eb="14">
      <t>カン</t>
    </rPh>
    <rPh sb="16" eb="19">
      <t>キョウテイショ</t>
    </rPh>
    <rPh sb="19" eb="21">
      <t>テイケツ</t>
    </rPh>
    <phoneticPr fontId="2"/>
  </si>
  <si>
    <t>湖南市行政改革大綱策定</t>
    <rPh sb="3" eb="5">
      <t>ギョウセイ</t>
    </rPh>
    <rPh sb="5" eb="7">
      <t>カイカク</t>
    </rPh>
    <rPh sb="7" eb="9">
      <t>タイコウ</t>
    </rPh>
    <rPh sb="9" eb="11">
      <t>サクテイ</t>
    </rPh>
    <phoneticPr fontId="2"/>
  </si>
  <si>
    <t>石部学童保育所「あゆっこ」新築</t>
    <rPh sb="0" eb="2">
      <t>イシベ</t>
    </rPh>
    <rPh sb="2" eb="4">
      <t>ガクドウ</t>
    </rPh>
    <rPh sb="4" eb="6">
      <t>ホイク</t>
    </rPh>
    <rPh sb="6" eb="7">
      <t>ショ</t>
    </rPh>
    <rPh sb="13" eb="15">
      <t>シンチク</t>
    </rPh>
    <phoneticPr fontId="2"/>
  </si>
  <si>
    <t>夏見城址から日本最古の真鍮製毛抜きが発見される</t>
    <rPh sb="0" eb="2">
      <t>ナツミ</t>
    </rPh>
    <rPh sb="2" eb="4">
      <t>ジョウシ</t>
    </rPh>
    <rPh sb="6" eb="8">
      <t>ニホン</t>
    </rPh>
    <rPh sb="8" eb="10">
      <t>サイコ</t>
    </rPh>
    <rPh sb="11" eb="13">
      <t>シンチュウ</t>
    </rPh>
    <rPh sb="13" eb="14">
      <t>セイ</t>
    </rPh>
    <rPh sb="14" eb="16">
      <t>ケヌ</t>
    </rPh>
    <rPh sb="18" eb="20">
      <t>ハッケン</t>
    </rPh>
    <phoneticPr fontId="2"/>
  </si>
  <si>
    <t>９月</t>
    <rPh sb="1" eb="2">
      <t>ガツ</t>
    </rPh>
    <phoneticPr fontId="2"/>
  </si>
  <si>
    <t>日本語初期指導教室「さくら教室」開設</t>
    <rPh sb="0" eb="3">
      <t>ニホンゴ</t>
    </rPh>
    <rPh sb="3" eb="5">
      <t>ショキ</t>
    </rPh>
    <rPh sb="5" eb="7">
      <t>シドウ</t>
    </rPh>
    <rPh sb="7" eb="9">
      <t>キョウシツ</t>
    </rPh>
    <rPh sb="13" eb="15">
      <t>キョウシツ</t>
    </rPh>
    <rPh sb="16" eb="18">
      <t>カイセツ</t>
    </rPh>
    <phoneticPr fontId="2"/>
  </si>
  <si>
    <t>湖南市国土利用計画策定</t>
    <rPh sb="0" eb="2">
      <t>コナン</t>
    </rPh>
    <rPh sb="2" eb="3">
      <t>シ</t>
    </rPh>
    <rPh sb="3" eb="5">
      <t>コクド</t>
    </rPh>
    <rPh sb="5" eb="7">
      <t>リヨウ</t>
    </rPh>
    <rPh sb="7" eb="9">
      <t>ケイカク</t>
    </rPh>
    <rPh sb="9" eb="11">
      <t>サクテイ</t>
    </rPh>
    <phoneticPr fontId="2"/>
  </si>
  <si>
    <t>指定管理者による公の施設の管理における暴力団等の排除に関する協定書調印</t>
    <rPh sb="0" eb="2">
      <t>シテイ</t>
    </rPh>
    <rPh sb="2" eb="5">
      <t>カンリシャ</t>
    </rPh>
    <rPh sb="8" eb="9">
      <t>オオヤケ</t>
    </rPh>
    <rPh sb="10" eb="12">
      <t>シセツ</t>
    </rPh>
    <rPh sb="13" eb="15">
      <t>カンリ</t>
    </rPh>
    <rPh sb="19" eb="23">
      <t>ボウリョクダントウ</t>
    </rPh>
    <rPh sb="24" eb="26">
      <t>ハイジョ</t>
    </rPh>
    <rPh sb="27" eb="28">
      <t>カン</t>
    </rPh>
    <rPh sb="30" eb="33">
      <t>キョウテイショ</t>
    </rPh>
    <rPh sb="33" eb="35">
      <t>チョウイン</t>
    </rPh>
    <phoneticPr fontId="2"/>
  </si>
  <si>
    <t>外国語版（ポルトガル語）市ホームページ開設</t>
    <rPh sb="0" eb="3">
      <t>ガイコクゴ</t>
    </rPh>
    <rPh sb="3" eb="4">
      <t>バン</t>
    </rPh>
    <rPh sb="10" eb="11">
      <t>ゴ</t>
    </rPh>
    <rPh sb="12" eb="13">
      <t>シ</t>
    </rPh>
    <rPh sb="19" eb="21">
      <t>カイセツ</t>
    </rPh>
    <phoneticPr fontId="2"/>
  </si>
  <si>
    <t>暴力団員による湖南市営住宅の使用の排除のための湖南市と滋賀県甲賀警察署との連携に関する</t>
    <rPh sb="0" eb="2">
      <t>ボウリョク</t>
    </rPh>
    <rPh sb="2" eb="4">
      <t>ダンイン</t>
    </rPh>
    <rPh sb="7" eb="9">
      <t>コナン</t>
    </rPh>
    <rPh sb="9" eb="11">
      <t>シエイ</t>
    </rPh>
    <rPh sb="11" eb="13">
      <t>ジュウタク</t>
    </rPh>
    <rPh sb="14" eb="16">
      <t>シヨウ</t>
    </rPh>
    <rPh sb="17" eb="19">
      <t>ハイジョ</t>
    </rPh>
    <rPh sb="23" eb="25">
      <t>コナン</t>
    </rPh>
    <rPh sb="25" eb="26">
      <t>シ</t>
    </rPh>
    <rPh sb="27" eb="30">
      <t>シガケン</t>
    </rPh>
    <rPh sb="30" eb="32">
      <t>コウカ</t>
    </rPh>
    <rPh sb="32" eb="35">
      <t>ケイサツショ</t>
    </rPh>
    <rPh sb="37" eb="39">
      <t>レンケイ</t>
    </rPh>
    <rPh sb="40" eb="41">
      <t>カン</t>
    </rPh>
    <phoneticPr fontId="2"/>
  </si>
  <si>
    <t>協定書調印</t>
  </si>
  <si>
    <t>２月</t>
    <rPh sb="1" eb="2">
      <t>ガツ</t>
    </rPh>
    <phoneticPr fontId="2"/>
  </si>
  <si>
    <t>湖南市総合型地域スポーツクラブ「湖南市ちょいスポクラブ」設立</t>
    <rPh sb="0" eb="2">
      <t>コナン</t>
    </rPh>
    <rPh sb="2" eb="3">
      <t>シ</t>
    </rPh>
    <rPh sb="3" eb="5">
      <t>ソウゴウ</t>
    </rPh>
    <rPh sb="5" eb="6">
      <t>ガタ</t>
    </rPh>
    <rPh sb="6" eb="8">
      <t>チイキ</t>
    </rPh>
    <rPh sb="16" eb="18">
      <t>コナン</t>
    </rPh>
    <rPh sb="18" eb="19">
      <t>シ</t>
    </rPh>
    <rPh sb="28" eb="30">
      <t>セツリツ</t>
    </rPh>
    <phoneticPr fontId="2"/>
  </si>
  <si>
    <t>３月</t>
    <rPh sb="1" eb="2">
      <t>ガツ</t>
    </rPh>
    <phoneticPr fontId="2"/>
  </si>
  <si>
    <t>湖南市総合計画一部改定</t>
    <rPh sb="0" eb="2">
      <t>コナン</t>
    </rPh>
    <rPh sb="2" eb="3">
      <t>シ</t>
    </rPh>
    <rPh sb="3" eb="5">
      <t>ソウゴウ</t>
    </rPh>
    <rPh sb="5" eb="7">
      <t>ケイカク</t>
    </rPh>
    <rPh sb="7" eb="9">
      <t>イチブ</t>
    </rPh>
    <rPh sb="9" eb="11">
      <t>カイテイ</t>
    </rPh>
    <phoneticPr fontId="2"/>
  </si>
  <si>
    <t>国道１号バイパス暫定供用開始</t>
    <rPh sb="0" eb="2">
      <t>コクドウ</t>
    </rPh>
    <rPh sb="3" eb="4">
      <t>ゴウ</t>
    </rPh>
    <rPh sb="8" eb="10">
      <t>ザンテイ</t>
    </rPh>
    <rPh sb="10" eb="12">
      <t>キョウヨウ</t>
    </rPh>
    <rPh sb="12" eb="14">
      <t>カイシ</t>
    </rPh>
    <phoneticPr fontId="2"/>
  </si>
  <si>
    <t>コンビニ収納開始</t>
    <rPh sb="4" eb="6">
      <t>シュウノウ</t>
    </rPh>
    <rPh sb="6" eb="8">
      <t>カイシ</t>
    </rPh>
    <phoneticPr fontId="2"/>
  </si>
  <si>
    <t>甲西駅北口自動車駐車場営業開始</t>
    <rPh sb="0" eb="2">
      <t>コウセイ</t>
    </rPh>
    <rPh sb="2" eb="3">
      <t>エキ</t>
    </rPh>
    <rPh sb="3" eb="5">
      <t>キタグチ</t>
    </rPh>
    <rPh sb="5" eb="8">
      <t>ジドウシャ</t>
    </rPh>
    <rPh sb="8" eb="11">
      <t>チュウシャジョウ</t>
    </rPh>
    <rPh sb="11" eb="13">
      <t>エイギョウ</t>
    </rPh>
    <rPh sb="13" eb="15">
      <t>カイシ</t>
    </rPh>
    <phoneticPr fontId="2"/>
  </si>
  <si>
    <t>５月</t>
    <rPh sb="1" eb="2">
      <t>ガツ</t>
    </rPh>
    <phoneticPr fontId="2"/>
  </si>
  <si>
    <t>甲西駅南口自動車駐車場営業開始</t>
    <rPh sb="0" eb="2">
      <t>コウセイ</t>
    </rPh>
    <rPh sb="2" eb="3">
      <t>エキ</t>
    </rPh>
    <rPh sb="3" eb="5">
      <t>ミナミグチ</t>
    </rPh>
    <rPh sb="5" eb="8">
      <t>ジドウシャ</t>
    </rPh>
    <rPh sb="8" eb="11">
      <t>チュウシャジョウ</t>
    </rPh>
    <rPh sb="11" eb="13">
      <t>エイギョウ</t>
    </rPh>
    <rPh sb="13" eb="15">
      <t>カイシ</t>
    </rPh>
    <phoneticPr fontId="2"/>
  </si>
  <si>
    <t>菩提寺まちづくり協議会設立</t>
    <rPh sb="0" eb="3">
      <t>ボダイジ</t>
    </rPh>
    <rPh sb="8" eb="11">
      <t>キョウギカイ</t>
    </rPh>
    <rPh sb="11" eb="13">
      <t>セツリツ</t>
    </rPh>
    <phoneticPr fontId="2"/>
  </si>
  <si>
    <t>ブラジル地方政府団（トップマネージャーセミナー）表敬訪問</t>
    <rPh sb="4" eb="6">
      <t>チホウ</t>
    </rPh>
    <rPh sb="6" eb="8">
      <t>セイフ</t>
    </rPh>
    <rPh sb="8" eb="9">
      <t>ダン</t>
    </rPh>
    <rPh sb="24" eb="26">
      <t>ヒョウケイ</t>
    </rPh>
    <rPh sb="26" eb="28">
      <t>ホウモン</t>
    </rPh>
    <phoneticPr fontId="2"/>
  </si>
  <si>
    <t>地震ハザードマップ作成</t>
    <rPh sb="0" eb="2">
      <t>ジシン</t>
    </rPh>
    <rPh sb="9" eb="11">
      <t>サクセイ</t>
    </rPh>
    <phoneticPr fontId="2"/>
  </si>
  <si>
    <t>市長選挙（谷畑英吾再選）</t>
    <rPh sb="0" eb="2">
      <t>シチョウ</t>
    </rPh>
    <rPh sb="2" eb="4">
      <t>センキョ</t>
    </rPh>
    <rPh sb="5" eb="7">
      <t>タニハタ</t>
    </rPh>
    <rPh sb="7" eb="9">
      <t>エイゴ</t>
    </rPh>
    <rPh sb="9" eb="11">
      <t>サイセン</t>
    </rPh>
    <phoneticPr fontId="2"/>
  </si>
  <si>
    <t>近江台・サイドタウン住居表示実施</t>
    <rPh sb="0" eb="2">
      <t>オウミ</t>
    </rPh>
    <rPh sb="2" eb="3">
      <t>ダイ</t>
    </rPh>
    <rPh sb="10" eb="12">
      <t>ジュウキョ</t>
    </rPh>
    <rPh sb="12" eb="14">
      <t>ヒョウジ</t>
    </rPh>
    <rPh sb="14" eb="16">
      <t>ジッシ</t>
    </rPh>
    <phoneticPr fontId="2"/>
  </si>
  <si>
    <t>石部南学区まちづくり協議会設立</t>
    <rPh sb="0" eb="2">
      <t>イシベ</t>
    </rPh>
    <rPh sb="2" eb="3">
      <t>ミナミ</t>
    </rPh>
    <rPh sb="3" eb="5">
      <t>ガック</t>
    </rPh>
    <rPh sb="10" eb="13">
      <t>キョウギカイ</t>
    </rPh>
    <rPh sb="13" eb="15">
      <t>セツリツ</t>
    </rPh>
    <phoneticPr fontId="2"/>
  </si>
  <si>
    <t>１月</t>
  </si>
  <si>
    <t>防災行政無線運用開始</t>
    <rPh sb="0" eb="2">
      <t>ボウサイ</t>
    </rPh>
    <rPh sb="2" eb="4">
      <t>ギョウセイ</t>
    </rPh>
    <rPh sb="4" eb="6">
      <t>ムセン</t>
    </rPh>
    <rPh sb="6" eb="8">
      <t>ウンヨウ</t>
    </rPh>
    <rPh sb="8" eb="10">
      <t>カイシ</t>
    </rPh>
    <phoneticPr fontId="2"/>
  </si>
  <si>
    <t>湖南中央消防署湖南石部分署に高規格救急車を配置</t>
    <rPh sb="0" eb="2">
      <t>コナン</t>
    </rPh>
    <rPh sb="2" eb="4">
      <t>チュウオウ</t>
    </rPh>
    <rPh sb="4" eb="7">
      <t>ショウボウショ</t>
    </rPh>
    <rPh sb="7" eb="9">
      <t>コナン</t>
    </rPh>
    <rPh sb="9" eb="11">
      <t>イシブ</t>
    </rPh>
    <rPh sb="11" eb="13">
      <t>ブンショ</t>
    </rPh>
    <rPh sb="14" eb="15">
      <t>コウ</t>
    </rPh>
    <rPh sb="15" eb="17">
      <t>キカク</t>
    </rPh>
    <rPh sb="17" eb="19">
      <t>キュウキュウ</t>
    </rPh>
    <rPh sb="19" eb="20">
      <t>シャ</t>
    </rPh>
    <rPh sb="21" eb="23">
      <t>ハイチ</t>
    </rPh>
    <phoneticPr fontId="2"/>
  </si>
  <si>
    <t>３月</t>
  </si>
  <si>
    <t>甲西駅美松線開通</t>
    <rPh sb="0" eb="2">
      <t>コウセイ</t>
    </rPh>
    <rPh sb="2" eb="3">
      <t>エキ</t>
    </rPh>
    <rPh sb="3" eb="4">
      <t>ミ</t>
    </rPh>
    <rPh sb="4" eb="5">
      <t>マツ</t>
    </rPh>
    <rPh sb="5" eb="6">
      <t>セン</t>
    </rPh>
    <rPh sb="6" eb="8">
      <t>カイツウ</t>
    </rPh>
    <phoneticPr fontId="2"/>
  </si>
  <si>
    <t>「甲西駅南・北口広場」竣工</t>
    <rPh sb="1" eb="3">
      <t>コウセイ</t>
    </rPh>
    <rPh sb="3" eb="4">
      <t>エキ</t>
    </rPh>
    <rPh sb="4" eb="5">
      <t>ミナミ</t>
    </rPh>
    <rPh sb="6" eb="8">
      <t>キタグチ</t>
    </rPh>
    <rPh sb="8" eb="10">
      <t>ヒロバ</t>
    </rPh>
    <rPh sb="11" eb="13">
      <t>シュンコウ</t>
    </rPh>
    <phoneticPr fontId="2"/>
  </si>
  <si>
    <t>水戸学区まちづくり協議会設立</t>
    <rPh sb="0" eb="2">
      <t>ミト</t>
    </rPh>
    <rPh sb="2" eb="4">
      <t>ガック</t>
    </rPh>
    <rPh sb="9" eb="12">
      <t>キョウギカイ</t>
    </rPh>
    <rPh sb="12" eb="14">
      <t>セツリツ</t>
    </rPh>
    <phoneticPr fontId="2"/>
  </si>
  <si>
    <t>市道南部中央線開通</t>
    <rPh sb="0" eb="2">
      <t>シドウ</t>
    </rPh>
    <rPh sb="2" eb="4">
      <t>ナンブ</t>
    </rPh>
    <rPh sb="4" eb="7">
      <t>チュウオウセン</t>
    </rPh>
    <rPh sb="7" eb="9">
      <t>カイツウ</t>
    </rPh>
    <phoneticPr fontId="2"/>
  </si>
  <si>
    <t>障がい者就労情報センター開設</t>
    <rPh sb="0" eb="1">
      <t>サワ</t>
    </rPh>
    <rPh sb="3" eb="4">
      <t>シャ</t>
    </rPh>
    <rPh sb="4" eb="6">
      <t>シュウロウ</t>
    </rPh>
    <rPh sb="6" eb="8">
      <t>ジョウホウ</t>
    </rPh>
    <rPh sb="12" eb="14">
      <t>カイセツ</t>
    </rPh>
    <phoneticPr fontId="2"/>
  </si>
  <si>
    <t>夏期巡回ラジオ体操・みんなの体操会を親水公園で開催</t>
    <rPh sb="0" eb="2">
      <t>カキ</t>
    </rPh>
    <rPh sb="2" eb="4">
      <t>ジュンカイ</t>
    </rPh>
    <rPh sb="7" eb="9">
      <t>タイソウ</t>
    </rPh>
    <rPh sb="14" eb="16">
      <t>タイソウ</t>
    </rPh>
    <rPh sb="16" eb="17">
      <t>カイ</t>
    </rPh>
    <rPh sb="18" eb="20">
      <t>シンスイ</t>
    </rPh>
    <rPh sb="20" eb="22">
      <t>コウエン</t>
    </rPh>
    <rPh sb="23" eb="25">
      <t>カイサイ</t>
    </rPh>
    <phoneticPr fontId="2"/>
  </si>
  <si>
    <t>石部学区まちづくり協議会設立</t>
    <rPh sb="0" eb="2">
      <t>イシベ</t>
    </rPh>
    <rPh sb="2" eb="4">
      <t>ガック</t>
    </rPh>
    <rPh sb="9" eb="12">
      <t>キョウギカイ</t>
    </rPh>
    <rPh sb="12" eb="14">
      <t>セツリツ</t>
    </rPh>
    <phoneticPr fontId="2"/>
  </si>
  <si>
    <t>市制５周年記念式</t>
    <rPh sb="0" eb="2">
      <t>シセイ</t>
    </rPh>
    <rPh sb="3" eb="5">
      <t>シュウネン</t>
    </rPh>
    <rPh sb="5" eb="8">
      <t>キネンシキ</t>
    </rPh>
    <phoneticPr fontId="2"/>
  </si>
  <si>
    <t>愍念寺本堂を市指定文化財に指定</t>
    <rPh sb="0" eb="1">
      <t>ビン</t>
    </rPh>
    <rPh sb="1" eb="2">
      <t>ネン</t>
    </rPh>
    <rPh sb="2" eb="3">
      <t>テラ</t>
    </rPh>
    <rPh sb="3" eb="5">
      <t>ホンドウ</t>
    </rPh>
    <rPh sb="6" eb="7">
      <t>シ</t>
    </rPh>
    <rPh sb="7" eb="9">
      <t>シテイ</t>
    </rPh>
    <rPh sb="9" eb="12">
      <t>ブンカザイ</t>
    </rPh>
    <rPh sb="13" eb="15">
      <t>シテイ</t>
    </rPh>
    <phoneticPr fontId="2"/>
  </si>
  <si>
    <t>みくも地域人権福祉市民交流センター竣工</t>
    <rPh sb="3" eb="5">
      <t>チイキ</t>
    </rPh>
    <rPh sb="5" eb="7">
      <t>ジンケン</t>
    </rPh>
    <rPh sb="7" eb="9">
      <t>フクシ</t>
    </rPh>
    <rPh sb="9" eb="11">
      <t>シミン</t>
    </rPh>
    <rPh sb="11" eb="13">
      <t>コウリュウ</t>
    </rPh>
    <rPh sb="17" eb="19">
      <t>シュンコウ</t>
    </rPh>
    <phoneticPr fontId="2"/>
  </si>
  <si>
    <t>ＮＰＯ法人甲賀ユートピアネットワークと災害時における応援救援活動の応援に関する協定に調印</t>
    <rPh sb="3" eb="5">
      <t>ホウジン</t>
    </rPh>
    <rPh sb="5" eb="7">
      <t>コウガ</t>
    </rPh>
    <rPh sb="19" eb="21">
      <t>サイガイ</t>
    </rPh>
    <rPh sb="21" eb="22">
      <t>ジ</t>
    </rPh>
    <rPh sb="26" eb="28">
      <t>オウエン</t>
    </rPh>
    <rPh sb="28" eb="30">
      <t>キュウエン</t>
    </rPh>
    <rPh sb="30" eb="32">
      <t>カツドウ</t>
    </rPh>
    <rPh sb="33" eb="35">
      <t>オウエン</t>
    </rPh>
    <rPh sb="36" eb="37">
      <t>カン</t>
    </rPh>
    <rPh sb="39" eb="41">
      <t>キョウテイ</t>
    </rPh>
    <rPh sb="42" eb="44">
      <t>チョウイン</t>
    </rPh>
    <phoneticPr fontId="2"/>
  </si>
  <si>
    <t>土砂災害ハザードマップ作成</t>
    <rPh sb="0" eb="2">
      <t>ドシャ</t>
    </rPh>
    <rPh sb="2" eb="4">
      <t>サイガイ</t>
    </rPh>
    <rPh sb="11" eb="13">
      <t>サクセイ</t>
    </rPh>
    <phoneticPr fontId="2"/>
  </si>
  <si>
    <t>ゆららリニューアルオープン</t>
  </si>
  <si>
    <t>岩根小学校コミュニティ・スクール「土曜教室」の開設</t>
    <rPh sb="0" eb="1">
      <t>イワ</t>
    </rPh>
    <rPh sb="1" eb="2">
      <t>ネ</t>
    </rPh>
    <rPh sb="2" eb="5">
      <t>ショウガッコウ</t>
    </rPh>
    <rPh sb="17" eb="19">
      <t>ドヨウ</t>
    </rPh>
    <rPh sb="19" eb="21">
      <t>キョウシツ</t>
    </rPh>
    <rPh sb="23" eb="25">
      <t>カイセツ</t>
    </rPh>
    <phoneticPr fontId="2"/>
  </si>
  <si>
    <t>甲西橋（市道甲西線）開通</t>
    <rPh sb="0" eb="2">
      <t>コウセイ</t>
    </rPh>
    <rPh sb="2" eb="3">
      <t>ハシ</t>
    </rPh>
    <rPh sb="4" eb="6">
      <t>シドウ</t>
    </rPh>
    <rPh sb="6" eb="8">
      <t>コウセイ</t>
    </rPh>
    <rPh sb="8" eb="9">
      <t>セン</t>
    </rPh>
    <rPh sb="10" eb="12">
      <t>カイツウ</t>
    </rPh>
    <phoneticPr fontId="2"/>
  </si>
  <si>
    <t>岩根小学校新校舎竣工式</t>
    <rPh sb="0" eb="1">
      <t>イワ</t>
    </rPh>
    <rPh sb="1" eb="2">
      <t>ネ</t>
    </rPh>
    <rPh sb="2" eb="5">
      <t>ショウガッコウ</t>
    </rPh>
    <rPh sb="5" eb="6">
      <t>シン</t>
    </rPh>
    <rPh sb="6" eb="8">
      <t>コウシャ</t>
    </rPh>
    <rPh sb="8" eb="10">
      <t>シュンコウ</t>
    </rPh>
    <rPh sb="10" eb="11">
      <t>シキ</t>
    </rPh>
    <phoneticPr fontId="2"/>
  </si>
  <si>
    <t>菩提寺北住居表示実施</t>
    <rPh sb="0" eb="2">
      <t>ボダイ</t>
    </rPh>
    <rPh sb="2" eb="3">
      <t>ジ</t>
    </rPh>
    <rPh sb="3" eb="4">
      <t>キタ</t>
    </rPh>
    <rPh sb="4" eb="6">
      <t>ジュウキョ</t>
    </rPh>
    <rPh sb="6" eb="8">
      <t>ヒョウジ</t>
    </rPh>
    <rPh sb="8" eb="10">
      <t>ジッシ</t>
    </rPh>
    <phoneticPr fontId="2"/>
  </si>
  <si>
    <t>湖南工業団地地域消防団に救助資機材搭載型車両配備</t>
    <rPh sb="0" eb="2">
      <t>コナン</t>
    </rPh>
    <rPh sb="2" eb="4">
      <t>コウギョウ</t>
    </rPh>
    <rPh sb="4" eb="6">
      <t>ダンチ</t>
    </rPh>
    <rPh sb="6" eb="8">
      <t>チイキ</t>
    </rPh>
    <rPh sb="8" eb="11">
      <t>ショウボウダン</t>
    </rPh>
    <rPh sb="12" eb="14">
      <t>キュウジョ</t>
    </rPh>
    <rPh sb="14" eb="17">
      <t>シキザイ</t>
    </rPh>
    <rPh sb="17" eb="20">
      <t>トウサイガタ</t>
    </rPh>
    <rPh sb="20" eb="22">
      <t>シャリョウ</t>
    </rPh>
    <rPh sb="22" eb="24">
      <t>ハイビ</t>
    </rPh>
    <phoneticPr fontId="2"/>
  </si>
  <si>
    <t>東日本大震災が発生したため、被災地支援を実施</t>
    <rPh sb="0" eb="1">
      <t>ヒガシ</t>
    </rPh>
    <rPh sb="1" eb="3">
      <t>ニホン</t>
    </rPh>
    <rPh sb="3" eb="4">
      <t>ダイ</t>
    </rPh>
    <rPh sb="4" eb="6">
      <t>シンサイ</t>
    </rPh>
    <rPh sb="7" eb="9">
      <t>ハッセイ</t>
    </rPh>
    <rPh sb="14" eb="17">
      <t>ヒサイチ</t>
    </rPh>
    <rPh sb="17" eb="19">
      <t>シエン</t>
    </rPh>
    <rPh sb="20" eb="22">
      <t>ジッシ</t>
    </rPh>
    <phoneticPr fontId="2"/>
  </si>
  <si>
    <t>湖南市総合計画後期基本計画策定</t>
    <rPh sb="0" eb="3">
      <t>コナンシ</t>
    </rPh>
    <rPh sb="3" eb="5">
      <t>ソウゴウ</t>
    </rPh>
    <rPh sb="5" eb="7">
      <t>ケイカク</t>
    </rPh>
    <rPh sb="7" eb="9">
      <t>コウキ</t>
    </rPh>
    <rPh sb="9" eb="11">
      <t>キホン</t>
    </rPh>
    <rPh sb="11" eb="13">
      <t>ケイカク</t>
    </rPh>
    <rPh sb="13" eb="15">
      <t>サクテイ</t>
    </rPh>
    <phoneticPr fontId="2"/>
  </si>
  <si>
    <t>インターネット上に仮想都市「こにゃん市」誕生し、初代市長に「ぎん」が選出される</t>
    <rPh sb="7" eb="8">
      <t>ジョウ</t>
    </rPh>
    <rPh sb="9" eb="11">
      <t>カソウ</t>
    </rPh>
    <rPh sb="11" eb="13">
      <t>トシ</t>
    </rPh>
    <rPh sb="18" eb="19">
      <t>シ</t>
    </rPh>
    <rPh sb="20" eb="22">
      <t>タンジョウ</t>
    </rPh>
    <rPh sb="24" eb="26">
      <t>ショダイ</t>
    </rPh>
    <rPh sb="26" eb="28">
      <t>シチョウ</t>
    </rPh>
    <rPh sb="34" eb="36">
      <t>センシュツ</t>
    </rPh>
    <phoneticPr fontId="2"/>
  </si>
  <si>
    <t>アナログ式防災無線が終了</t>
    <rPh sb="4" eb="5">
      <t>シキ</t>
    </rPh>
    <rPh sb="5" eb="7">
      <t>ボウサイ</t>
    </rPh>
    <rPh sb="7" eb="9">
      <t>ムセン</t>
    </rPh>
    <rPh sb="10" eb="12">
      <t>シュウリョウ</t>
    </rPh>
    <phoneticPr fontId="2"/>
  </si>
  <si>
    <t>鳥取県北栄町と友好交流提携を調印</t>
    <rPh sb="0" eb="3">
      <t>トットリケン</t>
    </rPh>
    <rPh sb="3" eb="4">
      <t>ホク</t>
    </rPh>
    <rPh sb="4" eb="5">
      <t>サカ</t>
    </rPh>
    <rPh sb="5" eb="6">
      <t>マチ</t>
    </rPh>
    <rPh sb="7" eb="9">
      <t>ユウコウ</t>
    </rPh>
    <rPh sb="9" eb="11">
      <t>コウリュウ</t>
    </rPh>
    <rPh sb="11" eb="13">
      <t>テイケイ</t>
    </rPh>
    <rPh sb="14" eb="16">
      <t>チョウイン</t>
    </rPh>
    <phoneticPr fontId="2"/>
  </si>
  <si>
    <t>鳥取県北栄町と災害時相互応援協定を調印</t>
    <rPh sb="0" eb="3">
      <t>トットリケン</t>
    </rPh>
    <rPh sb="3" eb="4">
      <t>ホク</t>
    </rPh>
    <rPh sb="4" eb="5">
      <t>サカ</t>
    </rPh>
    <rPh sb="5" eb="6">
      <t>マチ</t>
    </rPh>
    <rPh sb="7" eb="9">
      <t>サイガイ</t>
    </rPh>
    <rPh sb="9" eb="10">
      <t>ジ</t>
    </rPh>
    <rPh sb="10" eb="12">
      <t>ソウゴ</t>
    </rPh>
    <rPh sb="12" eb="14">
      <t>オウエン</t>
    </rPh>
    <rPh sb="14" eb="16">
      <t>キョウテイ</t>
    </rPh>
    <rPh sb="17" eb="19">
      <t>チョウイン</t>
    </rPh>
    <phoneticPr fontId="2"/>
  </si>
  <si>
    <t>国道１号石部大橋開通</t>
    <rPh sb="0" eb="2">
      <t>コクドウ</t>
    </rPh>
    <rPh sb="3" eb="4">
      <t>ゴウ</t>
    </rPh>
    <rPh sb="4" eb="6">
      <t>イシベ</t>
    </rPh>
    <rPh sb="6" eb="8">
      <t>オオハシ</t>
    </rPh>
    <rPh sb="8" eb="10">
      <t>カイツウ</t>
    </rPh>
    <phoneticPr fontId="2"/>
  </si>
  <si>
    <t>全国瞬時警報システム（Ｊ－ＡＬＥＲＴ）の運用開始</t>
    <rPh sb="0" eb="2">
      <t>ゼンコク</t>
    </rPh>
    <rPh sb="2" eb="4">
      <t>シュンジ</t>
    </rPh>
    <rPh sb="4" eb="6">
      <t>ケイホウ</t>
    </rPh>
    <rPh sb="20" eb="22">
      <t>ウンヨウ</t>
    </rPh>
    <rPh sb="22" eb="24">
      <t>カイシ</t>
    </rPh>
    <phoneticPr fontId="2"/>
  </si>
  <si>
    <t>ＪＲ甲西駅開業30年記念式典開催</t>
    <rPh sb="2" eb="5">
      <t>コウセイエキ</t>
    </rPh>
    <rPh sb="5" eb="7">
      <t>カイギョウ</t>
    </rPh>
    <rPh sb="9" eb="10">
      <t>ネン</t>
    </rPh>
    <rPh sb="10" eb="12">
      <t>キネン</t>
    </rPh>
    <rPh sb="12" eb="14">
      <t>シキテン</t>
    </rPh>
    <rPh sb="14" eb="16">
      <t>カイサイ</t>
    </rPh>
    <phoneticPr fontId="2"/>
  </si>
  <si>
    <t>北海道比布町と災害時相互応援協定を調印</t>
    <rPh sb="0" eb="3">
      <t>ホッカイドウ</t>
    </rPh>
    <rPh sb="3" eb="5">
      <t>ピップ</t>
    </rPh>
    <rPh sb="5" eb="6">
      <t>マチ</t>
    </rPh>
    <rPh sb="7" eb="9">
      <t>サイガイ</t>
    </rPh>
    <rPh sb="9" eb="10">
      <t>ジ</t>
    </rPh>
    <rPh sb="10" eb="12">
      <t>ソウゴ</t>
    </rPh>
    <rPh sb="12" eb="14">
      <t>オウエン</t>
    </rPh>
    <rPh sb="14" eb="16">
      <t>キョウテイ</t>
    </rPh>
    <rPh sb="17" eb="19">
      <t>チョウイン</t>
    </rPh>
    <phoneticPr fontId="2"/>
  </si>
  <si>
    <t>インターネット上に仮想都市「こわん市」誕生し、初代市長に「ごん」が選出される</t>
    <rPh sb="7" eb="8">
      <t>ジョウ</t>
    </rPh>
    <rPh sb="9" eb="11">
      <t>カソウ</t>
    </rPh>
    <rPh sb="11" eb="13">
      <t>トシ</t>
    </rPh>
    <rPh sb="17" eb="18">
      <t>シ</t>
    </rPh>
    <rPh sb="19" eb="21">
      <t>タンジョウ</t>
    </rPh>
    <rPh sb="23" eb="25">
      <t>ショダイ</t>
    </rPh>
    <rPh sb="25" eb="27">
      <t>シチョウ</t>
    </rPh>
    <rPh sb="33" eb="35">
      <t>センシュツ</t>
    </rPh>
    <phoneticPr fontId="2"/>
  </si>
  <si>
    <t>山中慎介選手が市民栄誉賞第１号となる</t>
    <rPh sb="0" eb="2">
      <t>ヤマナカ</t>
    </rPh>
    <rPh sb="2" eb="3">
      <t>ツツシ</t>
    </rPh>
    <rPh sb="3" eb="6">
      <t>カイセンシュ</t>
    </rPh>
    <rPh sb="7" eb="9">
      <t>シミン</t>
    </rPh>
    <rPh sb="9" eb="11">
      <t>エイヨ</t>
    </rPh>
    <rPh sb="11" eb="12">
      <t>ショウ</t>
    </rPh>
    <rPh sb="12" eb="13">
      <t>ダイ</t>
    </rPh>
    <rPh sb="14" eb="15">
      <t>ゴウ</t>
    </rPh>
    <phoneticPr fontId="2"/>
  </si>
  <si>
    <t>で　　　　　　き　　　　　　ご　　　　　　と</t>
    <phoneticPr fontId="2"/>
  </si>
  <si>
    <t>甲賀警察署と湖南市暴力団排除に関する相互連携の合意書を締結</t>
    <phoneticPr fontId="2"/>
  </si>
  <si>
    <t>チャンスワークこなんがオープン</t>
    <phoneticPr fontId="2"/>
  </si>
  <si>
    <t>市営住宅・石部南団地が完成</t>
    <rPh sb="0" eb="2">
      <t>シエイ</t>
    </rPh>
    <rPh sb="2" eb="4">
      <t>ジュウタク</t>
    </rPh>
    <rPh sb="5" eb="7">
      <t>イシベ</t>
    </rPh>
    <rPh sb="7" eb="8">
      <t>ミナミ</t>
    </rPh>
    <rPh sb="8" eb="10">
      <t>ダンチ</t>
    </rPh>
    <rPh sb="11" eb="13">
      <t>カンセイ</t>
    </rPh>
    <phoneticPr fontId="2"/>
  </si>
  <si>
    <t>市道・大山川線が開通</t>
    <rPh sb="0" eb="2">
      <t>シドウ</t>
    </rPh>
    <rPh sb="3" eb="4">
      <t>オオ</t>
    </rPh>
    <rPh sb="4" eb="6">
      <t>ヤマカワ</t>
    </rPh>
    <rPh sb="6" eb="7">
      <t>セン</t>
    </rPh>
    <rPh sb="8" eb="10">
      <t>カイツウ</t>
    </rPh>
    <phoneticPr fontId="2"/>
  </si>
  <si>
    <t>子育て支援ヘルプ事業がスタート</t>
    <rPh sb="0" eb="2">
      <t>コソダ</t>
    </rPh>
    <rPh sb="3" eb="5">
      <t>シエン</t>
    </rPh>
    <rPh sb="8" eb="10">
      <t>ジギョウ</t>
    </rPh>
    <phoneticPr fontId="2"/>
  </si>
  <si>
    <t>近畿地方整備局と災害時の応援に関する申し合わせを締結</t>
    <rPh sb="0" eb="2">
      <t>キンキ</t>
    </rPh>
    <rPh sb="2" eb="4">
      <t>チホウ</t>
    </rPh>
    <rPh sb="4" eb="6">
      <t>セイビ</t>
    </rPh>
    <rPh sb="6" eb="7">
      <t>キョク</t>
    </rPh>
    <rPh sb="8" eb="10">
      <t>サイガイ</t>
    </rPh>
    <rPh sb="10" eb="11">
      <t>ジ</t>
    </rPh>
    <rPh sb="12" eb="14">
      <t>オウエン</t>
    </rPh>
    <rPh sb="15" eb="16">
      <t>カン</t>
    </rPh>
    <rPh sb="18" eb="19">
      <t>モウ</t>
    </rPh>
    <rPh sb="20" eb="21">
      <t>ア</t>
    </rPh>
    <rPh sb="24" eb="26">
      <t>テイケツ</t>
    </rPh>
    <phoneticPr fontId="2"/>
  </si>
  <si>
    <t>地域おこし協力隊が発足</t>
    <rPh sb="0" eb="2">
      <t>チイキ</t>
    </rPh>
    <rPh sb="5" eb="8">
      <t>キョウリョクタイ</t>
    </rPh>
    <rPh sb="9" eb="11">
      <t>ホッソク</t>
    </rPh>
    <phoneticPr fontId="2"/>
  </si>
  <si>
    <t>市長選挙（谷畑英吾再選）</t>
    <phoneticPr fontId="2"/>
  </si>
  <si>
    <t>菩提寺東住居表示実施</t>
    <rPh sb="3" eb="4">
      <t>ヒガシ</t>
    </rPh>
    <phoneticPr fontId="2"/>
  </si>
  <si>
    <t>こにゃんバス運行開始</t>
    <rPh sb="6" eb="8">
      <t>ウンコウ</t>
    </rPh>
    <rPh sb="8" eb="10">
      <t>カイシ</t>
    </rPh>
    <phoneticPr fontId="2"/>
  </si>
  <si>
    <t>コナン市民共同発電所初号機が完成</t>
    <rPh sb="3" eb="5">
      <t>シミン</t>
    </rPh>
    <rPh sb="5" eb="7">
      <t>キョウドウ</t>
    </rPh>
    <rPh sb="7" eb="9">
      <t>ハツデン</t>
    </rPh>
    <rPh sb="9" eb="10">
      <t>ショ</t>
    </rPh>
    <rPh sb="10" eb="13">
      <t>ショゴウキ</t>
    </rPh>
    <rPh sb="14" eb="16">
      <t>カンセイ</t>
    </rPh>
    <phoneticPr fontId="2"/>
  </si>
  <si>
    <t>９月</t>
    <phoneticPr fontId="2"/>
  </si>
  <si>
    <t>コナン市民共同発電所弐号機が完成</t>
    <rPh sb="3" eb="5">
      <t>シミン</t>
    </rPh>
    <rPh sb="5" eb="7">
      <t>キョウドウ</t>
    </rPh>
    <rPh sb="7" eb="9">
      <t>ハツデン</t>
    </rPh>
    <rPh sb="9" eb="10">
      <t>ショ</t>
    </rPh>
    <rPh sb="10" eb="11">
      <t>ニ</t>
    </rPh>
    <rPh sb="11" eb="13">
      <t>ゴウキ</t>
    </rPh>
    <rPh sb="14" eb="16">
      <t>カンセイ</t>
    </rPh>
    <phoneticPr fontId="2"/>
  </si>
  <si>
    <t>台風18号による被害</t>
    <rPh sb="0" eb="2">
      <t>タイフウ</t>
    </rPh>
    <rPh sb="4" eb="5">
      <t>ゴウ</t>
    </rPh>
    <rPh sb="8" eb="10">
      <t>ヒガイ</t>
    </rPh>
    <phoneticPr fontId="2"/>
  </si>
  <si>
    <t>「湖南市防災の日」を制定</t>
    <rPh sb="1" eb="3">
      <t>コナン</t>
    </rPh>
    <rPh sb="3" eb="4">
      <t>シ</t>
    </rPh>
    <rPh sb="4" eb="6">
      <t>ボウサイ</t>
    </rPh>
    <rPh sb="7" eb="8">
      <t>ヒ</t>
    </rPh>
    <rPh sb="10" eb="12">
      <t>セイテイ</t>
    </rPh>
    <phoneticPr fontId="2"/>
  </si>
  <si>
    <t>湖南市景観条例を施行</t>
    <rPh sb="0" eb="2">
      <t>コナン</t>
    </rPh>
    <rPh sb="2" eb="3">
      <t>シ</t>
    </rPh>
    <rPh sb="3" eb="5">
      <t>ケイカン</t>
    </rPh>
    <rPh sb="5" eb="7">
      <t>ジョウレイ</t>
    </rPh>
    <rPh sb="8" eb="10">
      <t>セコウ</t>
    </rPh>
    <phoneticPr fontId="2"/>
  </si>
  <si>
    <t>菩提寺西住居表示実施</t>
    <rPh sb="3" eb="4">
      <t>ニシ</t>
    </rPh>
    <phoneticPr fontId="2"/>
  </si>
  <si>
    <t>糸賀一雄生誕100周年</t>
    <rPh sb="0" eb="2">
      <t>シガ</t>
    </rPh>
    <rPh sb="2" eb="4">
      <t>イチオ</t>
    </rPh>
    <rPh sb="4" eb="6">
      <t>セイタン</t>
    </rPh>
    <rPh sb="9" eb="11">
      <t>シュウネン</t>
    </rPh>
    <phoneticPr fontId="2"/>
  </si>
  <si>
    <t>湖南市制10周年記念事業　キャッチコピー・シンボルマークが決定</t>
    <phoneticPr fontId="2"/>
  </si>
  <si>
    <t>湖南市地域まちづくり協議会条例を施行</t>
    <rPh sb="0" eb="3">
      <t>コナンシ</t>
    </rPh>
    <rPh sb="3" eb="5">
      <t>チイキ</t>
    </rPh>
    <rPh sb="10" eb="13">
      <t>キョウギカイ</t>
    </rPh>
    <rPh sb="13" eb="15">
      <t>ジョウレイ</t>
    </rPh>
    <rPh sb="16" eb="18">
      <t>セコウ</t>
    </rPh>
    <phoneticPr fontId="2"/>
  </si>
  <si>
    <t>都市計画道路三雲駅線開通</t>
    <rPh sb="0" eb="2">
      <t>トシ</t>
    </rPh>
    <rPh sb="2" eb="4">
      <t>ケイカク</t>
    </rPh>
    <rPh sb="4" eb="6">
      <t>ドウロ</t>
    </rPh>
    <rPh sb="6" eb="8">
      <t>ミクモ</t>
    </rPh>
    <rPh sb="8" eb="9">
      <t>エキ</t>
    </rPh>
    <rPh sb="9" eb="10">
      <t>セン</t>
    </rPh>
    <rPh sb="10" eb="12">
      <t>カイツウ</t>
    </rPh>
    <phoneticPr fontId="2"/>
  </si>
  <si>
    <t>１０月</t>
  </si>
  <si>
    <t>市制10周年記念式</t>
    <rPh sb="0" eb="2">
      <t>シセイ</t>
    </rPh>
    <rPh sb="4" eb="6">
      <t>シュウネン</t>
    </rPh>
    <rPh sb="6" eb="9">
      <t>キネンシキ</t>
    </rPh>
    <phoneticPr fontId="2"/>
  </si>
  <si>
    <t>１月</t>
    <phoneticPr fontId="2"/>
  </si>
  <si>
    <t>水戸小学校の改築</t>
    <rPh sb="0" eb="2">
      <t>ミト</t>
    </rPh>
    <rPh sb="2" eb="5">
      <t>ショウガッコウ</t>
    </rPh>
    <rPh sb="6" eb="8">
      <t>カイチク</t>
    </rPh>
    <phoneticPr fontId="2"/>
  </si>
  <si>
    <t>スマートフォンアプリ「i広報紙」の導入</t>
    <rPh sb="12" eb="14">
      <t>コウホウ</t>
    </rPh>
    <rPh sb="14" eb="15">
      <t>シ</t>
    </rPh>
    <rPh sb="17" eb="19">
      <t>ドウニュウ</t>
    </rPh>
    <phoneticPr fontId="2"/>
  </si>
  <si>
    <t>新しい菩提寺まちづくりセンターが開館</t>
    <rPh sb="0" eb="1">
      <t>アタラ</t>
    </rPh>
    <rPh sb="3" eb="6">
      <t>ボダイジ</t>
    </rPh>
    <rPh sb="16" eb="18">
      <t>カイカン</t>
    </rPh>
    <phoneticPr fontId="2"/>
  </si>
  <si>
    <t>新しい学校給食センターが稼働開始</t>
    <rPh sb="12" eb="14">
      <t>カドウ</t>
    </rPh>
    <rPh sb="14" eb="16">
      <t>カイシ</t>
    </rPh>
    <phoneticPr fontId="2"/>
  </si>
  <si>
    <t>湖南市浄苑が開場</t>
    <rPh sb="6" eb="8">
      <t>カイジョウ</t>
    </rPh>
    <phoneticPr fontId="2"/>
  </si>
  <si>
    <t>草津市、守山市、栗東市、野洲市とおうみ自治体クラウドの協定を締結</t>
    <rPh sb="2" eb="3">
      <t>シ</t>
    </rPh>
    <rPh sb="6" eb="7">
      <t>シ</t>
    </rPh>
    <rPh sb="10" eb="11">
      <t>シ</t>
    </rPh>
    <rPh sb="14" eb="15">
      <t>シ</t>
    </rPh>
    <phoneticPr fontId="2"/>
  </si>
  <si>
    <t>湖南市きらめき・ときめき・元気創生総合戦略、人口ビジョンを策定</t>
    <rPh sb="0" eb="2">
      <t>コナン</t>
    </rPh>
    <rPh sb="2" eb="3">
      <t>シ</t>
    </rPh>
    <rPh sb="13" eb="15">
      <t>ゲンキ</t>
    </rPh>
    <rPh sb="15" eb="17">
      <t>ソウセイ</t>
    </rPh>
    <rPh sb="17" eb="19">
      <t>ソウゴウ</t>
    </rPh>
    <rPh sb="19" eb="21">
      <t>センリャク</t>
    </rPh>
    <rPh sb="22" eb="24">
      <t>ジンコウ</t>
    </rPh>
    <rPh sb="29" eb="31">
      <t>サクテイ</t>
    </rPh>
    <phoneticPr fontId="2"/>
  </si>
  <si>
    <t>国道１号栗東水口道路開通、栗東湖南インターチェンジ共用開始</t>
    <rPh sb="0" eb="2">
      <t>コクドウ</t>
    </rPh>
    <rPh sb="3" eb="4">
      <t>ゴウ</t>
    </rPh>
    <rPh sb="4" eb="6">
      <t>リットウ</t>
    </rPh>
    <rPh sb="6" eb="8">
      <t>ミナクチ</t>
    </rPh>
    <rPh sb="8" eb="10">
      <t>ドウロ</t>
    </rPh>
    <rPh sb="10" eb="12">
      <t>カイツウ</t>
    </rPh>
    <rPh sb="13" eb="15">
      <t>リットウ</t>
    </rPh>
    <rPh sb="15" eb="17">
      <t>コナン</t>
    </rPh>
    <rPh sb="25" eb="27">
      <t>キョウヨウ</t>
    </rPh>
    <rPh sb="27" eb="29">
      <t>カイシ</t>
    </rPh>
    <phoneticPr fontId="2"/>
  </si>
  <si>
    <t>第二次湖南市総合計画策定</t>
    <rPh sb="0" eb="1">
      <t>ダイ</t>
    </rPh>
    <rPh sb="1" eb="3">
      <t>ニジ</t>
    </rPh>
    <rPh sb="3" eb="5">
      <t>コナン</t>
    </rPh>
    <rPh sb="5" eb="6">
      <t>シ</t>
    </rPh>
    <rPh sb="6" eb="8">
      <t>ソウゴウ</t>
    </rPh>
    <rPh sb="8" eb="10">
      <t>ケイカク</t>
    </rPh>
    <rPh sb="10" eb="12">
      <t>サクテイ</t>
    </rPh>
    <phoneticPr fontId="2"/>
  </si>
  <si>
    <t>石部小学校新校舎・体育館完成</t>
    <rPh sb="0" eb="2">
      <t>イシベ</t>
    </rPh>
    <rPh sb="2" eb="5">
      <t>ショウガッコウ</t>
    </rPh>
    <rPh sb="5" eb="8">
      <t>シンコウシャ</t>
    </rPh>
    <rPh sb="9" eb="12">
      <t>タイイクカン</t>
    </rPh>
    <rPh sb="12" eb="14">
      <t>カンセイ</t>
    </rPh>
    <phoneticPr fontId="2"/>
  </si>
  <si>
    <t>新夏見会館、菩提寺コミュニティセンターオープン</t>
    <rPh sb="0" eb="1">
      <t>シン</t>
    </rPh>
    <rPh sb="1" eb="3">
      <t>ナツミ</t>
    </rPh>
    <rPh sb="3" eb="5">
      <t>カイカン</t>
    </rPh>
    <rPh sb="6" eb="9">
      <t>ボダイジ</t>
    </rPh>
    <phoneticPr fontId="2"/>
  </si>
  <si>
    <t>熊本地震により被災した熊本県益城町へ職員を派遣</t>
    <rPh sb="0" eb="2">
      <t>クマモト</t>
    </rPh>
    <rPh sb="2" eb="4">
      <t>ジシン</t>
    </rPh>
    <rPh sb="7" eb="9">
      <t>ヒサイ</t>
    </rPh>
    <rPh sb="11" eb="14">
      <t>クマモトケン</t>
    </rPh>
    <rPh sb="14" eb="17">
      <t>マシキマチ</t>
    </rPh>
    <rPh sb="18" eb="20">
      <t>ショクイン</t>
    </rPh>
    <rPh sb="21" eb="23">
      <t>ハケン</t>
    </rPh>
    <phoneticPr fontId="2"/>
  </si>
  <si>
    <t>鳥取県中部地震により被災した鳥取県北栄町へ職員を派遣</t>
    <rPh sb="0" eb="3">
      <t>トットリケン</t>
    </rPh>
    <rPh sb="3" eb="5">
      <t>チュウブ</t>
    </rPh>
    <rPh sb="5" eb="7">
      <t>ジシン</t>
    </rPh>
    <rPh sb="10" eb="12">
      <t>ヒサイ</t>
    </rPh>
    <rPh sb="14" eb="17">
      <t>トットリケン</t>
    </rPh>
    <rPh sb="17" eb="20">
      <t>ホクエイチョウ</t>
    </rPh>
    <rPh sb="21" eb="23">
      <t>ショクイン</t>
    </rPh>
    <rPh sb="24" eb="26">
      <t>ハケン</t>
    </rPh>
    <phoneticPr fontId="2"/>
  </si>
  <si>
    <t>市民産業交流促進施設「ここぴあ」オープン</t>
    <rPh sb="0" eb="2">
      <t>シミン</t>
    </rPh>
    <rPh sb="2" eb="4">
      <t>サンギョウ</t>
    </rPh>
    <rPh sb="4" eb="6">
      <t>コウリュウ</t>
    </rPh>
    <rPh sb="6" eb="8">
      <t>ソクシン</t>
    </rPh>
    <rPh sb="8" eb="10">
      <t>シセツ</t>
    </rPh>
    <phoneticPr fontId="2"/>
  </si>
  <si>
    <t>市長選挙（谷畑英吾再選）</t>
  </si>
  <si>
    <t>市内携帯ショップと「メール配信サービス（湖南タウンメール）の運用に関する協定」を締結</t>
    <rPh sb="0" eb="2">
      <t>シナイ</t>
    </rPh>
    <rPh sb="2" eb="4">
      <t>ケイタイ</t>
    </rPh>
    <rPh sb="13" eb="15">
      <t>ハイシン</t>
    </rPh>
    <rPh sb="20" eb="22">
      <t>コナン</t>
    </rPh>
    <rPh sb="30" eb="32">
      <t>ウンヨウ</t>
    </rPh>
    <rPh sb="33" eb="34">
      <t>カン</t>
    </rPh>
    <rPh sb="36" eb="38">
      <t>キョウテイ</t>
    </rPh>
    <rPh sb="40" eb="42">
      <t>テイケツ</t>
    </rPh>
    <phoneticPr fontId="2"/>
  </si>
  <si>
    <t>三雲駅の新しい自由通路と橋上駅舎の供用開始</t>
    <rPh sb="0" eb="2">
      <t>ミクモ</t>
    </rPh>
    <rPh sb="2" eb="3">
      <t>エキ</t>
    </rPh>
    <rPh sb="4" eb="5">
      <t>シン</t>
    </rPh>
    <rPh sb="7" eb="9">
      <t>ジユウ</t>
    </rPh>
    <rPh sb="9" eb="11">
      <t>ツウロ</t>
    </rPh>
    <rPh sb="12" eb="13">
      <t>ハシ</t>
    </rPh>
    <rPh sb="13" eb="14">
      <t>ジョウ</t>
    </rPh>
    <rPh sb="14" eb="15">
      <t>エキ</t>
    </rPh>
    <rPh sb="15" eb="16">
      <t>シャ</t>
    </rPh>
    <rPh sb="17" eb="19">
      <t>キョウヨウ</t>
    </rPh>
    <rPh sb="19" eb="21">
      <t>カイシ</t>
    </rPh>
    <phoneticPr fontId="2"/>
  </si>
  <si>
    <t>湖南市子育て応援サポートセンターの開設</t>
    <rPh sb="0" eb="2">
      <t>コナン</t>
    </rPh>
    <rPh sb="2" eb="3">
      <t>シ</t>
    </rPh>
    <rPh sb="3" eb="5">
      <t>コソダ</t>
    </rPh>
    <rPh sb="6" eb="8">
      <t>オウエン</t>
    </rPh>
    <rPh sb="17" eb="19">
      <t>カイセツ</t>
    </rPh>
    <phoneticPr fontId="2"/>
  </si>
  <si>
    <t>石部小学校新プール・グラウンド完成</t>
    <rPh sb="0" eb="2">
      <t>イシベ</t>
    </rPh>
    <rPh sb="2" eb="5">
      <t>ショウガッコウ</t>
    </rPh>
    <rPh sb="5" eb="6">
      <t>シン</t>
    </rPh>
    <rPh sb="15" eb="17">
      <t>カンセイ</t>
    </rPh>
    <phoneticPr fontId="2"/>
  </si>
  <si>
    <t>地域未来投資促進法の湖南市基本計画を策定（滋賀県内初）</t>
    <rPh sb="0" eb="2">
      <t>チイキ</t>
    </rPh>
    <rPh sb="2" eb="4">
      <t>ミライ</t>
    </rPh>
    <rPh sb="4" eb="6">
      <t>トウシ</t>
    </rPh>
    <rPh sb="6" eb="8">
      <t>ソクシン</t>
    </rPh>
    <rPh sb="8" eb="9">
      <t>ホウ</t>
    </rPh>
    <rPh sb="10" eb="12">
      <t>コナン</t>
    </rPh>
    <rPh sb="12" eb="13">
      <t>シ</t>
    </rPh>
    <rPh sb="13" eb="15">
      <t>キホン</t>
    </rPh>
    <rPh sb="15" eb="17">
      <t>ケイカク</t>
    </rPh>
    <rPh sb="18" eb="20">
      <t>サクテイ</t>
    </rPh>
    <rPh sb="21" eb="24">
      <t>シガケン</t>
    </rPh>
    <rPh sb="24" eb="25">
      <t>ナイ</t>
    </rPh>
    <rPh sb="25" eb="26">
      <t>ハツ</t>
    </rPh>
    <phoneticPr fontId="2"/>
  </si>
  <si>
    <t>湖南市庁舎建設及び周辺整備基本計画の策定</t>
    <rPh sb="0" eb="2">
      <t>コナン</t>
    </rPh>
    <rPh sb="2" eb="3">
      <t>シ</t>
    </rPh>
    <rPh sb="3" eb="5">
      <t>チョウシャ</t>
    </rPh>
    <rPh sb="5" eb="7">
      <t>ケンセツ</t>
    </rPh>
    <rPh sb="7" eb="8">
      <t>オヨ</t>
    </rPh>
    <rPh sb="9" eb="11">
      <t>シュウヘン</t>
    </rPh>
    <rPh sb="11" eb="13">
      <t>セイビ</t>
    </rPh>
    <rPh sb="13" eb="15">
      <t>キホン</t>
    </rPh>
    <rPh sb="15" eb="17">
      <t>ケイカク</t>
    </rPh>
    <rPh sb="18" eb="20">
      <t>サクテイ</t>
    </rPh>
    <phoneticPr fontId="2"/>
  </si>
  <si>
    <t>ここ滋賀　湖南市フェア開催</t>
    <rPh sb="2" eb="4">
      <t>シガ</t>
    </rPh>
    <rPh sb="5" eb="8">
      <t>コナンシ</t>
    </rPh>
    <rPh sb="11" eb="13">
      <t>カイサイ</t>
    </rPh>
    <phoneticPr fontId="2"/>
  </si>
  <si>
    <t>湖南市地域産業振興基本条例の制定</t>
    <rPh sb="0" eb="3">
      <t>コナンシ</t>
    </rPh>
    <rPh sb="3" eb="5">
      <t>チイキ</t>
    </rPh>
    <rPh sb="5" eb="7">
      <t>サンギョウ</t>
    </rPh>
    <rPh sb="7" eb="9">
      <t>シンコウ</t>
    </rPh>
    <rPh sb="9" eb="11">
      <t>キホン</t>
    </rPh>
    <rPh sb="11" eb="13">
      <t>ジョウレイ</t>
    </rPh>
    <rPh sb="14" eb="16">
      <t>セイテイ</t>
    </rPh>
    <phoneticPr fontId="2"/>
  </si>
  <si>
    <t>十二坊温泉ゆららリニューアルオープン</t>
    <rPh sb="0" eb="2">
      <t>ジュウニ</t>
    </rPh>
    <rPh sb="2" eb="3">
      <t>ボウ</t>
    </rPh>
    <rPh sb="3" eb="5">
      <t>オンセン</t>
    </rPh>
    <phoneticPr fontId="2"/>
  </si>
  <si>
    <t>湖南市公式アプリ「こなんいろ」配信開始</t>
    <rPh sb="0" eb="3">
      <t>コナンシ</t>
    </rPh>
    <rPh sb="3" eb="5">
      <t>コウシキ</t>
    </rPh>
    <rPh sb="15" eb="17">
      <t>ハイシン</t>
    </rPh>
    <rPh sb="17" eb="19">
      <t>カイシ</t>
    </rPh>
    <phoneticPr fontId="2"/>
  </si>
  <si>
    <t>山中慎介さんに名誉市民の称号贈呈</t>
    <rPh sb="0" eb="2">
      <t>ヤマナカ</t>
    </rPh>
    <rPh sb="2" eb="4">
      <t>シンスケ</t>
    </rPh>
    <rPh sb="7" eb="9">
      <t>メイヨ</t>
    </rPh>
    <rPh sb="9" eb="11">
      <t>シミン</t>
    </rPh>
    <rPh sb="12" eb="14">
      <t>ショウゴウ</t>
    </rPh>
    <rPh sb="14" eb="16">
      <t>ゾウテイ</t>
    </rPh>
    <phoneticPr fontId="2"/>
  </si>
  <si>
    <t>同志社大学政策学部と「政策形成パートナー協定」を締結</t>
    <rPh sb="0" eb="3">
      <t>ドウシシャ</t>
    </rPh>
    <rPh sb="3" eb="5">
      <t>ダイガク</t>
    </rPh>
    <rPh sb="5" eb="7">
      <t>セイサク</t>
    </rPh>
    <rPh sb="7" eb="9">
      <t>ガクブ</t>
    </rPh>
    <rPh sb="11" eb="13">
      <t>セイサク</t>
    </rPh>
    <rPh sb="13" eb="15">
      <t>ケイセイ</t>
    </rPh>
    <rPh sb="20" eb="22">
      <t>キョウテイ</t>
    </rPh>
    <rPh sb="24" eb="26">
      <t>テイケツ</t>
    </rPh>
    <phoneticPr fontId="2"/>
  </si>
  <si>
    <t>甲西駅・三雲駅前自転車駐車場の有料化</t>
    <rPh sb="0" eb="2">
      <t>コウセイ</t>
    </rPh>
    <rPh sb="2" eb="3">
      <t>エキ</t>
    </rPh>
    <rPh sb="4" eb="6">
      <t>ミクモ</t>
    </rPh>
    <rPh sb="6" eb="7">
      <t>エキ</t>
    </rPh>
    <rPh sb="7" eb="8">
      <t>マエ</t>
    </rPh>
    <rPh sb="8" eb="11">
      <t>ジテンシャ</t>
    </rPh>
    <rPh sb="11" eb="13">
      <t>チュウシャ</t>
    </rPh>
    <rPh sb="13" eb="14">
      <t>ジョウ</t>
    </rPh>
    <rPh sb="15" eb="18">
      <t>ユウリョウカ</t>
    </rPh>
    <phoneticPr fontId="2"/>
  </si>
  <si>
    <t>生産性向上特別措置法に基づく導入促進基本計画を策定</t>
    <rPh sb="0" eb="3">
      <t>セイサンセイ</t>
    </rPh>
    <rPh sb="3" eb="5">
      <t>コウジョウ</t>
    </rPh>
    <rPh sb="5" eb="7">
      <t>トクベツ</t>
    </rPh>
    <rPh sb="7" eb="10">
      <t>ソチホウ</t>
    </rPh>
    <rPh sb="11" eb="12">
      <t>モト</t>
    </rPh>
    <rPh sb="14" eb="16">
      <t>ドウニュウ</t>
    </rPh>
    <rPh sb="16" eb="18">
      <t>ソクシン</t>
    </rPh>
    <rPh sb="18" eb="20">
      <t>キホン</t>
    </rPh>
    <rPh sb="20" eb="22">
      <t>ケイカク</t>
    </rPh>
    <rPh sb="23" eb="25">
      <t>サクテイ</t>
    </rPh>
    <phoneticPr fontId="2"/>
  </si>
  <si>
    <t>湖南市・王寺町災害時相互応援協定を締結</t>
    <rPh sb="0" eb="3">
      <t>コナンシ</t>
    </rPh>
    <rPh sb="4" eb="7">
      <t>オウジチョウ</t>
    </rPh>
    <rPh sb="7" eb="9">
      <t>サイガイ</t>
    </rPh>
    <rPh sb="9" eb="10">
      <t>ジ</t>
    </rPh>
    <rPh sb="10" eb="12">
      <t>ソウゴ</t>
    </rPh>
    <rPh sb="12" eb="14">
      <t>オウエン</t>
    </rPh>
    <rPh sb="14" eb="16">
      <t>キョウテイ</t>
    </rPh>
    <rPh sb="17" eb="19">
      <t>テイケツ</t>
    </rPh>
    <phoneticPr fontId="2"/>
  </si>
  <si>
    <t>11月</t>
    <rPh sb="2" eb="3">
      <t>ガツ</t>
    </rPh>
    <phoneticPr fontId="2"/>
  </si>
  <si>
    <t>湖南市電子図書館オープン</t>
    <rPh sb="0" eb="3">
      <t>コナンシ</t>
    </rPh>
    <rPh sb="3" eb="5">
      <t>デンシ</t>
    </rPh>
    <rPh sb="5" eb="8">
      <t>トショカン</t>
    </rPh>
    <phoneticPr fontId="2"/>
  </si>
  <si>
    <t>柑子袋西住居表示実施</t>
    <rPh sb="0" eb="3">
      <t>コウジブクロ</t>
    </rPh>
    <rPh sb="3" eb="4">
      <t>ニシ</t>
    </rPh>
    <rPh sb="4" eb="6">
      <t>ジュウキョ</t>
    </rPh>
    <rPh sb="6" eb="8">
      <t>ヒョウジ</t>
    </rPh>
    <rPh sb="8" eb="10">
      <t>ジッシ</t>
    </rPh>
    <phoneticPr fontId="2"/>
  </si>
  <si>
    <t>湖南市公式Vtuber Minamiデビュー</t>
  </si>
  <si>
    <t>災害時における湖南市と湖南市内郵便局との相互協力に関する協定締結</t>
    <phoneticPr fontId="2"/>
  </si>
  <si>
    <t>４月</t>
  </si>
  <si>
    <t>湖南市魅力発信拠点施設HATグランドオープン</t>
  </si>
  <si>
    <t>三雲駅周辺整備事業完成</t>
    <rPh sb="0" eb="2">
      <t>ミクモ</t>
    </rPh>
    <rPh sb="2" eb="3">
      <t>エキ</t>
    </rPh>
    <rPh sb="3" eb="5">
      <t>シュウヘン</t>
    </rPh>
    <rPh sb="5" eb="7">
      <t>セイビ</t>
    </rPh>
    <rPh sb="7" eb="9">
      <t>ジギョウ</t>
    </rPh>
    <rPh sb="9" eb="11">
      <t>カンセイ</t>
    </rPh>
    <phoneticPr fontId="2"/>
  </si>
  <si>
    <t>●　略年表（旧石部町）</t>
    <rPh sb="2" eb="3">
      <t>リャク</t>
    </rPh>
    <rPh sb="3" eb="5">
      <t>ネンピョウ</t>
    </rPh>
    <rPh sb="6" eb="7">
      <t>キュウ</t>
    </rPh>
    <rPh sb="7" eb="10">
      <t>イシベチョウ</t>
    </rPh>
    <phoneticPr fontId="2"/>
  </si>
  <si>
    <t>　　　　　　　　　　　　　年　　　　　　　　　　　月</t>
    <rPh sb="13" eb="14">
      <t>トシ</t>
    </rPh>
    <rPh sb="25" eb="26">
      <t>ツキ</t>
    </rPh>
    <phoneticPr fontId="2"/>
  </si>
  <si>
    <t>　６月</t>
  </si>
  <si>
    <t>関西鉄道が国鉄に買収、草津線となる（現ＪＲ草津線）</t>
  </si>
  <si>
    <t>野洲川中郡橋建設（県費）</t>
  </si>
  <si>
    <t>石部に電灯がつく</t>
  </si>
  <si>
    <t>　７月</t>
  </si>
  <si>
    <t>水口区裁判所石部出張所を小島本陣跡内に設置</t>
  </si>
  <si>
    <t>　１月</t>
  </si>
  <si>
    <t>井上敬之助氏「江州日日新聞」を創刊</t>
  </si>
  <si>
    <t>東寺・西寺に電灯がつく</t>
  </si>
  <si>
    <t>三雲・石部間に定期バス開通（昭和７年国鉄バスに変わる）</t>
  </si>
  <si>
    <t>草津亀山間に省営（国鉄）バス開通、本石部駅設置</t>
  </si>
  <si>
    <t>　３月</t>
  </si>
  <si>
    <t>石部町警防団結成</t>
  </si>
  <si>
    <t>　２月</t>
  </si>
  <si>
    <t>石部町健康保健組合創設</t>
  </si>
  <si>
    <t>　９月</t>
  </si>
  <si>
    <t>石部町消防団結成</t>
  </si>
  <si>
    <t>石部町婦人会結成</t>
  </si>
  <si>
    <t>石部巡査部長派出所設置</t>
  </si>
  <si>
    <t>　４月</t>
  </si>
  <si>
    <t>石部町農業共同組合設立</t>
  </si>
  <si>
    <t>石部町国民健康保険組合発足（町営）</t>
  </si>
  <si>
    <t>第１回町民運動会開催</t>
  </si>
  <si>
    <t>　５月</t>
  </si>
  <si>
    <t>各種学校令により石部町立石部補習学校開校</t>
  </si>
  <si>
    <t>（昭和２９年５月に石部実践高等学院に改称）</t>
  </si>
  <si>
    <t>石部小学校敷地内に石部町公民館設置</t>
  </si>
  <si>
    <t>石部頭首工竣工野洲ダム完成</t>
  </si>
  <si>
    <t>町報第１号発行（４月１日）</t>
  </si>
  <si>
    <t>全国一斉に住民登録実施（７月１日）</t>
  </si>
  <si>
    <t>国道１号線開通</t>
  </si>
  <si>
    <t>石部公民館新築（現石部小学校敷地内）</t>
  </si>
  <si>
    <t>石部町営仲町住宅建設</t>
  </si>
  <si>
    <t>大津法務局石部出張所を大字石部字位野へ移転</t>
  </si>
  <si>
    <t>石部町営鵜の目住宅建設</t>
  </si>
  <si>
    <t>　８月</t>
  </si>
  <si>
    <t>石部頭首工完成</t>
  </si>
  <si>
    <t>石部保育所開設</t>
  </si>
  <si>
    <t>石部町立石部小学校全面改築</t>
  </si>
  <si>
    <t>石部に簡易水道完成</t>
  </si>
  <si>
    <t>草津線ディーゼル車運転</t>
  </si>
  <si>
    <t>西寺に名神高速道路苗圃開設</t>
  </si>
  <si>
    <t>（現日本道路公団緑化試験場）</t>
  </si>
  <si>
    <t>宮の森古墳発掘調査</t>
  </si>
  <si>
    <t>石部町営岡出住宅建設</t>
  </si>
  <si>
    <t>西寺に簡易水道完成</t>
  </si>
  <si>
    <t>石部町営東谷住宅建設</t>
  </si>
  <si>
    <t>石部町営宮の森住宅建設</t>
  </si>
  <si>
    <t>石部町が都市計画区域に指定される</t>
  </si>
  <si>
    <t>石部町営東寺住宅建設</t>
  </si>
  <si>
    <t>石部町営東河原浄水場建設</t>
  </si>
  <si>
    <t>石部町体育館建設</t>
  </si>
  <si>
    <t>石部町公民館竣工</t>
  </si>
  <si>
    <t>石部町役場移転</t>
  </si>
  <si>
    <t>石部町営大塚住宅建設</t>
  </si>
  <si>
    <t>石部町営西寺浄水場建設　</t>
  </si>
  <si>
    <t>石部局電話がダイヤル式自動電話となる</t>
    <phoneticPr fontId="2"/>
  </si>
  <si>
    <t>石部町立阿星児童館開設</t>
  </si>
  <si>
    <t>石部町営西寺浄水場ポンプ所新設</t>
  </si>
  <si>
    <t>石部町立石部小学校増築</t>
  </si>
  <si>
    <t>石部町立東河原浄水場増設</t>
  </si>
  <si>
    <t>石部町観光協会設立</t>
  </si>
  <si>
    <t>石部町営東河原浄水場ポンプ所新設</t>
  </si>
  <si>
    <t>石部町青年団結成</t>
  </si>
  <si>
    <t>草津線からＳＬ姿を消す</t>
  </si>
  <si>
    <t>石部町営西寺住宅建設</t>
  </si>
  <si>
    <t>第１回石部町文化祭開催</t>
  </si>
  <si>
    <t>石部町立松籟会館開館</t>
  </si>
  <si>
    <t>石部町立阿星保育所開園</t>
  </si>
  <si>
    <t>石部町立石部小学校体育館改築</t>
  </si>
  <si>
    <t>甲賀郡第二消防署石部分遣所開設</t>
  </si>
  <si>
    <t>石部町文化協会発足</t>
  </si>
  <si>
    <t>柿が沢児童遊園地完成</t>
  </si>
  <si>
    <t>石部町立石部中学校開校</t>
  </si>
  <si>
    <t>石部町営宮の森浄水場管理センター新設</t>
  </si>
  <si>
    <t>石部町子ども会育成会連絡協議会結成</t>
  </si>
  <si>
    <t>石部町営住宅建設</t>
  </si>
  <si>
    <t>石部町立石部幼稚園開園</t>
  </si>
  <si>
    <t>石部保育所改築竣工</t>
  </si>
  <si>
    <t>石部町商工会館竣工</t>
  </si>
  <si>
    <t>石部町役場庁舎竣工（現湖南市役所西庁舎）</t>
  </si>
  <si>
    <t>石部町同和教育推進協議会結成</t>
  </si>
  <si>
    <t>石部町公設小売センター「イスコ」オープン</t>
  </si>
  <si>
    <t>県営南部上水道用水供給開始</t>
  </si>
  <si>
    <t>石部町立保健センター業務開始　　　　　　　　　　　</t>
  </si>
  <si>
    <t>石部町立勤労者青少年研修場新設</t>
  </si>
  <si>
    <t>石部町公民館改修工事完成</t>
  </si>
  <si>
    <t>石部町立東寺草の根ハウス新設</t>
  </si>
  <si>
    <t>国鉄草津線電化</t>
  </si>
  <si>
    <t>石部町営テニスコート新設</t>
  </si>
  <si>
    <t>石部南小学校開校</t>
  </si>
  <si>
    <t>石部町ＰＴＡ連絡協議会結成</t>
  </si>
  <si>
    <t>石部南小学校プール開設</t>
  </si>
  <si>
    <t>石部中学校増築竣工</t>
  </si>
  <si>
    <t>資源再利用工場新設</t>
  </si>
  <si>
    <t>石部町民グラウンド建設</t>
  </si>
  <si>
    <t>石部南小学校体育館新築</t>
  </si>
  <si>
    <t>農村基盤総合整備事業着工</t>
  </si>
  <si>
    <t>阿星林道・団体営ほ場整備着工</t>
  </si>
  <si>
    <t>石部小学校増築</t>
  </si>
  <si>
    <t>石部小学校学校給食室改築</t>
  </si>
  <si>
    <t>滋賀県植樹祭（石部南小学校裏山）</t>
  </si>
  <si>
    <t>石部町民グラウンド開場</t>
  </si>
  <si>
    <t>石部町防災行政無線開局</t>
  </si>
  <si>
    <t>石部町立石部斎場竣工</t>
  </si>
  <si>
    <t>石部小学校プール改築竣工</t>
  </si>
  <si>
    <t>雨山文化運動公園第一期造成工事起工</t>
  </si>
  <si>
    <t>東谷住宅建設</t>
  </si>
  <si>
    <t>阿星林道完成</t>
  </si>
  <si>
    <t>石部町立歴史民俗資料館竣工（東海道歴史資料館）</t>
  </si>
  <si>
    <t>雨山体育館竣工</t>
  </si>
  <si>
    <t>勤労者体育センター竣工</t>
  </si>
  <si>
    <t>五軒茶屋集会所竣工</t>
  </si>
  <si>
    <t>雨山生活環境保全林「臥龍の森」完成</t>
  </si>
  <si>
    <t>石部宿場の里竣工</t>
  </si>
  <si>
    <t>雨山文化運動公園内総合グラウンド、テニスコート完成</t>
  </si>
  <si>
    <t>石部町歴史民俗資料館開館</t>
  </si>
  <si>
    <t>石部町南公民館オープン</t>
  </si>
  <si>
    <t>コミュニティセンターオープン</t>
  </si>
  <si>
    <t>で　　　　　　き　　　　　　ご　　　　　　と</t>
    <phoneticPr fontId="2"/>
  </si>
  <si>
    <t>石部町公共下水道事業着工</t>
  </si>
  <si>
    <t>雨山キャンプ場完成</t>
  </si>
  <si>
    <t>石部駅前広場完成</t>
  </si>
  <si>
    <t>石部町公共下水道事業着手</t>
  </si>
  <si>
    <t>石部町営宮の森住宅建て替え完成</t>
  </si>
  <si>
    <t>町民プール完成</t>
  </si>
  <si>
    <t>石部医療センター開院</t>
  </si>
  <si>
    <t>十禅寺緑地公園オープン</t>
  </si>
  <si>
    <t>研修館「宿場の里」オープン</t>
  </si>
  <si>
    <t>老人福祉センター・デイサービスセンターオープン</t>
  </si>
  <si>
    <t>石部町文化総合センターオープン</t>
  </si>
  <si>
    <t>石部町立図書館開館</t>
  </si>
  <si>
    <t>石部医療センター入院診療開始</t>
  </si>
  <si>
    <t>公共下水道供用開始</t>
  </si>
  <si>
    <t>石部中学校コンピュータ教室完成</t>
  </si>
  <si>
    <t>石部中学校学校給食開始</t>
  </si>
  <si>
    <t>石部町民憲章制定</t>
  </si>
  <si>
    <t>ひびきあい道場完成</t>
  </si>
  <si>
    <t>阿星野外ステージ完成</t>
  </si>
  <si>
    <t>宝来坂区域の住居表示実施（第２次７月３日）</t>
  </si>
  <si>
    <t>石部医療センターにＣＴスキャナ導入　</t>
  </si>
  <si>
    <t>石部南学童保育所「風の子のいえ」開設</t>
  </si>
  <si>
    <t>常楽寺保全林完成</t>
  </si>
  <si>
    <t>町内循環バス「めぐるくん」運行</t>
  </si>
  <si>
    <t>県立石部高等学校開校</t>
  </si>
  <si>
    <t>岡出区域の住居表示実施（第３次６月３日）</t>
  </si>
  <si>
    <t>石部デイサービスセンター完成　　　　　　　　　　　　</t>
  </si>
  <si>
    <t>石部駅コミュニティハウスオープン</t>
  </si>
  <si>
    <t>土の館・木工の館オープン</t>
  </si>
  <si>
    <t>石部中央区域の住居表示実施（第５次９月１日）</t>
  </si>
  <si>
    <t>保健センター増改築竣工</t>
  </si>
  <si>
    <t>在宅介護支援センター竣工</t>
  </si>
  <si>
    <t>石部東区域の住居表示実施（第６次３月２日）</t>
  </si>
  <si>
    <t>雨山低区配水池完成</t>
  </si>
  <si>
    <t>石部南幼稚園開園</t>
  </si>
  <si>
    <t>長寿・常楽の理想郷「じゅらくの里」オープン</t>
  </si>
  <si>
    <t>ポケットパーク町田ふれあい公園オープン</t>
  </si>
  <si>
    <t>石部学童保育所「あゆっこ」開設</t>
  </si>
  <si>
    <t>阿星保育所大規模修繕工事完成</t>
  </si>
  <si>
    <t>石部町訪問看護ステーション開所</t>
  </si>
  <si>
    <t>石部中央ポケットパーク（道の辺広場）オープン</t>
  </si>
  <si>
    <t>石部町子育て支援センター（たんぽぽはうす）オープン</t>
  </si>
  <si>
    <t>もりの駅オープン</t>
  </si>
  <si>
    <t>石部保育所大規模修繕工事完成</t>
  </si>
  <si>
    <t>石部町軽運動場「和の家」完成</t>
  </si>
  <si>
    <t>水環境整備事業「常楽の里地区」完成</t>
  </si>
  <si>
    <t>こころの街角サロン「いしべ宿駅」オープン</t>
  </si>
  <si>
    <t>都市公園「吉姫の里あけぼの公園」オープン</t>
  </si>
  <si>
    <t>石部・甲西合併研究会設立</t>
  </si>
  <si>
    <t>石部・甲西まちづくり協議会発足</t>
  </si>
  <si>
    <t>石部・甲西合併協議会（法定）設置</t>
  </si>
  <si>
    <t>石部宿「田楽茶屋」オープン　　　</t>
  </si>
  <si>
    <t>じゅらくの里　大型総合遊具完成</t>
  </si>
  <si>
    <t>石部医療センター整形外科開設</t>
  </si>
  <si>
    <t>石部・甲西合併協定調印</t>
  </si>
  <si>
    <t>石部・甲西合併関連議案議決</t>
  </si>
  <si>
    <t>石部・甲西合併関連県議会議決　　　</t>
  </si>
  <si>
    <t>石部・甲西合併総務省告示</t>
  </si>
  <si>
    <t>石部町防災拠点施設オープン</t>
  </si>
  <si>
    <t>石部町閉町式</t>
  </si>
  <si>
    <t>●　略年表（旧甲西町）</t>
    <rPh sb="2" eb="3">
      <t>リャク</t>
    </rPh>
    <rPh sb="3" eb="5">
      <t>ネンピョウ</t>
    </rPh>
    <rPh sb="6" eb="7">
      <t>キュウ</t>
    </rPh>
    <rPh sb="7" eb="9">
      <t>コウセイ</t>
    </rPh>
    <rPh sb="9" eb="10">
      <t>チョウ</t>
    </rPh>
    <phoneticPr fontId="2"/>
  </si>
  <si>
    <t>妙感寺簡易水道完成</t>
  </si>
  <si>
    <t>甲西町役場庁舎完成</t>
  </si>
  <si>
    <t>夏見診療所開設</t>
  </si>
  <si>
    <t>甲西中学校校舎完成</t>
  </si>
  <si>
    <t>甲西橋開通</t>
  </si>
  <si>
    <t>下田保育園設置</t>
  </si>
  <si>
    <t>下田支所を出張所に改称</t>
  </si>
  <si>
    <t>下田簡易水道完成</t>
  </si>
  <si>
    <t>下田地区有線放送開通</t>
  </si>
  <si>
    <t>菩提寺保育園設置</t>
  </si>
  <si>
    <t>小学校で学校給食開始</t>
  </si>
  <si>
    <t>甲西橋取付道路完成</t>
  </si>
  <si>
    <t>新横田橋（国道１号線）完成</t>
  </si>
  <si>
    <t>湖南工業団地誘致決定</t>
  </si>
  <si>
    <t>岩根地区有線放送開通</t>
  </si>
  <si>
    <t>第１回町民体育祭開催</t>
  </si>
  <si>
    <t>三雲地区有線放送開通</t>
  </si>
  <si>
    <t>農業共済組合業務を町に編入</t>
  </si>
  <si>
    <t>森林組合業務を町に編入</t>
  </si>
  <si>
    <t>三雲小学校平松分校廃止</t>
  </si>
  <si>
    <t>三雲小学校三雲分校廃止</t>
  </si>
  <si>
    <t>菩提寺荒川谷林道開通</t>
  </si>
  <si>
    <t>名神高速道路開通</t>
  </si>
  <si>
    <t>「広報こうせい」発刊</t>
  </si>
  <si>
    <t>湖南工業団地造成工事開始</t>
  </si>
  <si>
    <t>「甲西都市計画事業湖南工業開発土地区画整理事業」計画決定</t>
  </si>
  <si>
    <t>町全域に上水道給水開始</t>
  </si>
  <si>
    <t>三雲保育園開園</t>
  </si>
  <si>
    <t>町内３農協が合併、甲西町農業協同組合発足</t>
  </si>
  <si>
    <t>三雲百枚谷林道開通</t>
  </si>
  <si>
    <t>大規模住宅団地を誘致（菩提寺地区）</t>
  </si>
  <si>
    <t>横田橋歩道橋開通</t>
  </si>
  <si>
    <t>岩根東開拓パイロット事業着手</t>
  </si>
  <si>
    <t>湖南工業団地造成工事完了</t>
  </si>
  <si>
    <t>平松保育園開園</t>
  </si>
  <si>
    <t>甲西中学校前（国道１号線）地下道開通</t>
  </si>
  <si>
    <t>湖南工業団地上水道完成</t>
  </si>
  <si>
    <t>大谷林道開通</t>
  </si>
  <si>
    <t>地方自治優良町として全国表彰を受ける</t>
  </si>
  <si>
    <t>甲西町公民館完成</t>
  </si>
  <si>
    <t>岩根小学校新校舎完成</t>
  </si>
  <si>
    <t>県立自然公園「三上・田上・信楽」が誕生</t>
  </si>
  <si>
    <t>三雲小学校新校舎完成</t>
  </si>
  <si>
    <t>岩根保育園開園</t>
  </si>
  <si>
    <t>町公害対策本部設置</t>
  </si>
  <si>
    <t>町で初めて老人憩いの家完成（柑子袋区）</t>
  </si>
  <si>
    <t>甲賀郡開発事業団発足</t>
  </si>
  <si>
    <t>下田小学校新校舎完成</t>
  </si>
  <si>
    <t>町交通公園オープン</t>
  </si>
  <si>
    <t>ごみ収集を町直営に切り替える</t>
  </si>
  <si>
    <t>甲西町救急隊設置</t>
  </si>
  <si>
    <t>岩根東口小集落改良住宅完成</t>
  </si>
  <si>
    <t>甲西中学校火災で本館焼失</t>
  </si>
  <si>
    <t>　　　　　　　　　　　　　年　　　　　　　　　月</t>
    <rPh sb="13" eb="14">
      <t>トシ</t>
    </rPh>
    <rPh sb="23" eb="24">
      <t>ツキ</t>
    </rPh>
    <phoneticPr fontId="2"/>
  </si>
  <si>
    <t>町民グラウンドオープン</t>
  </si>
  <si>
    <t>商工会館・勤労者余暇利用施設完成</t>
  </si>
  <si>
    <t>町営火葬場開設</t>
  </si>
  <si>
    <t>びわ湖まつりに初参加</t>
  </si>
  <si>
    <t>県政百年記念県植樹祭（三雲赤禿山で）</t>
  </si>
  <si>
    <t>農免道路完成</t>
  </si>
  <si>
    <t>甲西中央橋完成</t>
  </si>
  <si>
    <t>岩根会館完成</t>
  </si>
  <si>
    <t>夏見小集落改良住宅完成</t>
  </si>
  <si>
    <t>上水道妙感寺水源地完成</t>
  </si>
  <si>
    <t>名神高速道路に菩提寺バスストップ新設</t>
  </si>
  <si>
    <t>甲賀郡行政事務組合消防本部発足（第２消防署）</t>
  </si>
  <si>
    <t>町の花（サツキ）、町の木（ウツクシマツ）決定</t>
  </si>
  <si>
    <t>岩根西部地区（正福寺・菩提寺）ほ場整備事業着手</t>
  </si>
  <si>
    <t>水戸保育園完成</t>
  </si>
  <si>
    <t>岩根小学校で火災、本館等焼失</t>
  </si>
  <si>
    <t>甲賀広域都市計画決定</t>
  </si>
  <si>
    <t>町の農業振興地域決定</t>
  </si>
  <si>
    <t>甲西中学校校舎完成（再建）</t>
  </si>
  <si>
    <t>堂の上公営住宅完成</t>
  </si>
  <si>
    <t>県立希望が丘文化公園完成</t>
  </si>
  <si>
    <t>戸籍の公開制限実施</t>
  </si>
  <si>
    <t>平松土地区画整理事業着手</t>
  </si>
  <si>
    <t>野洲川運動公園サッカー場完成</t>
  </si>
  <si>
    <t>甲西町・石部町組合立甲西中学校閉校、新たに町立甲西中学校となる</t>
  </si>
  <si>
    <t>三雲保育園新園舎完成</t>
  </si>
  <si>
    <t>夏見会館・三雲会館完成</t>
  </si>
  <si>
    <t>新開公営住宅完成</t>
  </si>
  <si>
    <t>岩根東部地区ほ場整備事業着手</t>
  </si>
  <si>
    <t>柑子袋会館完成</t>
  </si>
  <si>
    <t>上水道管理センター完成</t>
  </si>
  <si>
    <t>水戸小学校開校</t>
  </si>
  <si>
    <t>三雲教育集会所完成</t>
  </si>
  <si>
    <t>湖南労働衛生センター開設</t>
  </si>
  <si>
    <t>給食センター完成</t>
  </si>
  <si>
    <t>菩提寺幼稚園開園</t>
  </si>
  <si>
    <t>吉永改良住宅完成</t>
  </si>
  <si>
    <t>野洲川水管橋完成</t>
  </si>
  <si>
    <t>甲西町役場新庁舎完成（現湖南市役所東庁舎）</t>
  </si>
  <si>
    <t>三雲小学校本館校舎完成（再建）</t>
  </si>
  <si>
    <t>夏見診療所完成（再建）</t>
  </si>
  <si>
    <t>下田地区ほ場整備事業着手</t>
  </si>
  <si>
    <t>中学校で学校給食開始</t>
  </si>
  <si>
    <t>町民グラウンドメインスタンド完成</t>
  </si>
  <si>
    <t>全国高等学校総合体育大会サッカー競技開催</t>
  </si>
  <si>
    <t>菩提寺小学校開校</t>
    <phoneticPr fontId="2"/>
  </si>
  <si>
    <t>勤労青少年ホームがオープン</t>
  </si>
  <si>
    <t>町民憲章制定</t>
  </si>
  <si>
    <t>公共下水道着手</t>
  </si>
  <si>
    <t>甲西勤労者体育センター開設</t>
  </si>
  <si>
    <t>老人福祉センター開設</t>
  </si>
  <si>
    <t>三雲児童館開設</t>
  </si>
  <si>
    <t>甲西駅開業</t>
  </si>
  <si>
    <t>天皇陛下“天然記念物ウツクシマツ自生地”を行幸</t>
  </si>
  <si>
    <t>菩提寺地先に上水道受水施設完成</t>
  </si>
  <si>
    <t>甲賀広域都市計画の変更</t>
  </si>
  <si>
    <t>日枝中学校開校</t>
  </si>
  <si>
    <t>県立甲西高等学校開校</t>
  </si>
  <si>
    <t>菩提寺歯科診療所開設</t>
  </si>
  <si>
    <t>下水道事業　本格的な面的整備に着手（水戸地先）</t>
  </si>
  <si>
    <t>笹ヶ谷霊園区画造成工事着手</t>
  </si>
  <si>
    <t>働く婦人の家完成</t>
  </si>
  <si>
    <t>三雲東小学校開校</t>
  </si>
  <si>
    <t>甲西駅前警察官派出所が設置される</t>
  </si>
  <si>
    <t>十二峰林道開通</t>
  </si>
  <si>
    <t>町総合計画策定</t>
  </si>
  <si>
    <t>町立総合体育館完成</t>
  </si>
  <si>
    <t>甲西高校甲子園初出場（ベスト４）</t>
  </si>
  <si>
    <t>下田公民館オープン</t>
  </si>
  <si>
    <t>甲西高校２年連続甲子園へ</t>
  </si>
  <si>
    <t>甲西文化ホールオープン</t>
  </si>
  <si>
    <t>青少年自然道場オープン</t>
  </si>
  <si>
    <t>住民情報オンラインシステム稼働</t>
  </si>
  <si>
    <t>甲西北中学校開校</t>
  </si>
  <si>
    <t>正福寺・菩提寺の自転車優先道路開通</t>
  </si>
  <si>
    <t>田代が池公園テニスコートオープン</t>
  </si>
  <si>
    <t>菩提寺出張所開設</t>
  </si>
  <si>
    <t>（財）甲西町文化体育振興事業団発足</t>
  </si>
  <si>
    <t>湖南コミュニティセンター完成</t>
  </si>
  <si>
    <t>ステゴドンゾウ足跡化石発見</t>
  </si>
  <si>
    <t>公共下水道供用開始（菩提寺処理区）</t>
  </si>
  <si>
    <t>菩提寺運動広場完成</t>
  </si>
  <si>
    <t>甲西共同福祉施設開設</t>
  </si>
  <si>
    <t>さつき共同作業所オープン</t>
  </si>
  <si>
    <t>サイドタウンコミュニティ道路開通</t>
  </si>
  <si>
    <t>三雲駅前自転車置場完成</t>
  </si>
  <si>
    <t>町立図書館開館</t>
  </si>
  <si>
    <t>文化ホール前カルチャー通りモニュメント“ふれあいの門”完成</t>
  </si>
  <si>
    <t>郷土芸能「湖國十二坊太鼓」誕生</t>
  </si>
  <si>
    <t>沿道モニュメント“ラブリィ・ウツクシマツ”完成</t>
  </si>
  <si>
    <t>移動図書館車「マツゾウくん」巡回開始</t>
  </si>
  <si>
    <t>シャトルバス「ふれあい号」運行開始</t>
  </si>
  <si>
    <t>三雲公民館オープン</t>
  </si>
  <si>
    <t>三雲出張所開設</t>
  </si>
  <si>
    <t>梅影プロムナード完成</t>
  </si>
  <si>
    <t>第３セクター「甲西都市整備（株）」発足</t>
  </si>
  <si>
    <t>町総合計画基本計画改訂</t>
  </si>
  <si>
    <t>沿道モニュメント“エネルギー”完成</t>
  </si>
  <si>
    <t>甲西中学校前地下道“夢空間”完成</t>
  </si>
  <si>
    <t>で　　　　　　き　　　　　　ご　　　　　　と</t>
    <phoneticPr fontId="2"/>
  </si>
  <si>
    <t>甲西町平和都市宣言</t>
  </si>
  <si>
    <t>甲西町シルバー協会発足</t>
  </si>
  <si>
    <t>ゾウの足跡化石メモリアルパーク完成</t>
  </si>
  <si>
    <t>三雲トンネル開通</t>
  </si>
  <si>
    <t>森北公園噴水完成</t>
  </si>
  <si>
    <t>まちのシンボルマーク決まる</t>
  </si>
  <si>
    <t>沿道モニュメント“ディスロケーション”完成</t>
  </si>
  <si>
    <t>特別養護老人ホーム「美松苑」完成</t>
  </si>
  <si>
    <t>旧茶釜川水質浄化施設完成</t>
  </si>
  <si>
    <t>岩根工業団地完成</t>
  </si>
  <si>
    <t>三雲学区学童保育所公設化</t>
  </si>
  <si>
    <t>生涯学習都市宣言</t>
  </si>
  <si>
    <t>デイサービスセンター（美松苑内）オープン</t>
  </si>
  <si>
    <t>在宅介護支援センター（美松苑内）オープン</t>
  </si>
  <si>
    <t>農産物加工施設完成</t>
  </si>
  <si>
    <t>農事組合法人「グリーンファーム香清」発足</t>
  </si>
  <si>
    <t>温泉井掘削着工</t>
  </si>
  <si>
    <t>温泉井掘削完了</t>
  </si>
  <si>
    <t>まちのシンボルマークの名称が「グリンちゃん」に決まる</t>
  </si>
  <si>
    <t>高齢者保健福祉計画策定</t>
  </si>
  <si>
    <t>掘削された湯が温泉に認定される</t>
  </si>
  <si>
    <t>伝統工芸会館オープン</t>
  </si>
  <si>
    <t>伝統工芸「近江下田焼」再興</t>
  </si>
  <si>
    <t>「甲西町人権尊重のまち」宣言</t>
  </si>
  <si>
    <t>甲西サンレディース「全日本ママさんソフトボール大会」　優勝</t>
  </si>
  <si>
    <t>温泉名「十二坊温泉」に決定</t>
  </si>
  <si>
    <t>岩根の一部が「岩根中央」に字名変更</t>
  </si>
  <si>
    <t>岩根土地区画整理事業完成</t>
  </si>
  <si>
    <t>県民花の森「天保義民の丘」完成</t>
  </si>
  <si>
    <t>郡衛生センター（水口町）新ごみ処理施設完成</t>
  </si>
  <si>
    <t>菩提寺北小学校開校</t>
  </si>
  <si>
    <t>菩提寺学区学童保育所公設化</t>
  </si>
  <si>
    <t>町民のうた「マイタウン甲西」発表</t>
  </si>
  <si>
    <t>十二坊温泉「温泉スタンド」完成</t>
  </si>
  <si>
    <t>甲西大橋開通</t>
  </si>
  <si>
    <t>ケアハウス「ピスガこうせい」オープン</t>
  </si>
  <si>
    <t>ぼだいじデイサービスセンターオープン</t>
  </si>
  <si>
    <t>ぼだいじ在宅介護支援センターオープン</t>
  </si>
  <si>
    <t>勤労者総合スポーツ施設「サン・ビレッジ甲西」オープン</t>
  </si>
  <si>
    <t>下田運動広場完成</t>
  </si>
  <si>
    <t>岩根公民館オープン</t>
  </si>
  <si>
    <t>岩根出張所開設</t>
  </si>
  <si>
    <t>伝統工芸会館「たくみの家」オープン</t>
  </si>
  <si>
    <t>差別のないマイタウン甲西町人権擁護条例制定</t>
  </si>
  <si>
    <t>障害者生活支援センターオープン</t>
  </si>
  <si>
    <t>下田堂の城区画整理事業完成</t>
  </si>
  <si>
    <t>（社）甲西町シルバー人材センター発足</t>
  </si>
  <si>
    <t>県内初のリサイクル施設「リサイクルプラザ」オープン</t>
  </si>
  <si>
    <t>「湖國十二坊の森」整備事業着工</t>
  </si>
  <si>
    <t>甲西中学校新体育館完成</t>
  </si>
  <si>
    <t>甲西町環境美化に関する条例施行</t>
  </si>
  <si>
    <t>北海道比布町と友好交流提携調印</t>
  </si>
  <si>
    <t>柑子袋公民館オープン</t>
  </si>
  <si>
    <t>柑子袋出張所開設</t>
  </si>
  <si>
    <t>町道岩根大谷線、ふるさと林道岩根線開通</t>
  </si>
  <si>
    <t>十二坊温泉「ゆらら」オープン</t>
  </si>
  <si>
    <t>野洲川親水公園オープン</t>
  </si>
  <si>
    <t>甲西勤労者総合福祉センターオープン</t>
  </si>
  <si>
    <t>介護保険制度スタート</t>
  </si>
  <si>
    <t>介護老人保健施設「ケアセンターこうせい」オープン</t>
  </si>
  <si>
    <t>シルバーワークプラザオープン</t>
  </si>
  <si>
    <t>水戸学区学童保育所公設化</t>
  </si>
  <si>
    <t>下田学区学童保育所公設化</t>
  </si>
  <si>
    <t>情報公開制度実施</t>
  </si>
  <si>
    <t>岩根西部地区ふるさと農道全線開通</t>
  </si>
  <si>
    <t>水戸出張所開設</t>
  </si>
  <si>
    <t>一般国道１号水口道路第３工区開通</t>
  </si>
  <si>
    <t>知的障害者施設「バンバン」オープン</t>
  </si>
  <si>
    <t>平松の一部が「平松北」に字名変更</t>
  </si>
  <si>
    <t>菩提寺の一部が「菩提寺新町」に字名変更</t>
  </si>
  <si>
    <t>第５次総合計画策定</t>
  </si>
  <si>
    <t>甲西町ホームページ開設</t>
  </si>
  <si>
    <t>図書館ホームページ開設</t>
  </si>
  <si>
    <t>発達支援センター設立</t>
  </si>
  <si>
    <t>個人情報保護制度実施</t>
  </si>
  <si>
    <t>育児応援ハウス「子育て支援センター」オープン</t>
  </si>
  <si>
    <t>甲西町ホームページリニューアル</t>
  </si>
  <si>
    <t>　５月</t>
    <phoneticPr fontId="2"/>
  </si>
  <si>
    <t>　８月</t>
    <phoneticPr fontId="2"/>
  </si>
  <si>
    <t>石部・甲西合併関連県議会議決</t>
  </si>
  <si>
    <t>新生橋開通</t>
    <rPh sb="0" eb="2">
      <t>シンセイ</t>
    </rPh>
    <rPh sb="2" eb="3">
      <t>バシ</t>
    </rPh>
    <rPh sb="3" eb="5">
      <t>カイツウ</t>
    </rPh>
    <phoneticPr fontId="2"/>
  </si>
  <si>
    <t>甲西町閉町式</t>
  </si>
  <si>
    <t>〒５２０－３２８８</t>
    <phoneticPr fontId="2"/>
  </si>
  <si>
    <t>　滋賀県湖南市中央一丁目１番地</t>
    <rPh sb="1" eb="4">
      <t>シガケン</t>
    </rPh>
    <rPh sb="4" eb="6">
      <t>コナン</t>
    </rPh>
    <rPh sb="6" eb="7">
      <t>シ</t>
    </rPh>
    <rPh sb="7" eb="9">
      <t>チュウオウ</t>
    </rPh>
    <rPh sb="9" eb="12">
      <t>１チョウメ</t>
    </rPh>
    <rPh sb="13" eb="15">
      <t>バンチ</t>
    </rPh>
    <phoneticPr fontId="2"/>
  </si>
  <si>
    <t>ＴＥＬ　０７４８－７２－１２９０（代表）</t>
    <rPh sb="17" eb="19">
      <t>ダイヒョウ</t>
    </rPh>
    <phoneticPr fontId="2"/>
  </si>
  <si>
    <t>ＦＡＸ　０７４８－７２－３３９０</t>
    <phoneticPr fontId="2"/>
  </si>
  <si>
    <t>ＨＰ　　http://www.city.konan.shiga.jp/</t>
    <phoneticPr fontId="2"/>
  </si>
  <si>
    <t>　医療従事者数(人）　</t>
    <rPh sb="1" eb="3">
      <t>イリョウ</t>
    </rPh>
    <rPh sb="3" eb="6">
      <t>ジュウジシャ</t>
    </rPh>
    <rPh sb="6" eb="7">
      <t>スウ</t>
    </rPh>
    <rPh sb="8" eb="9">
      <t>ニン</t>
    </rPh>
    <phoneticPr fontId="2"/>
  </si>
  <si>
    <t>（うち外国人）</t>
    <rPh sb="3" eb="6">
      <t>ガイコクジン</t>
    </rPh>
    <phoneticPr fontId="2"/>
  </si>
  <si>
    <t>湖南団地南</t>
  </si>
  <si>
    <t>湖南団地中</t>
  </si>
  <si>
    <t>湖南団地北</t>
  </si>
  <si>
    <t>堂の城</t>
    <rPh sb="0" eb="1">
      <t>ドウ</t>
    </rPh>
    <rPh sb="2" eb="3">
      <t>シロ</t>
    </rPh>
    <phoneticPr fontId="2"/>
  </si>
  <si>
    <t>桐松</t>
    <rPh sb="0" eb="1">
      <t>キリ</t>
    </rPh>
    <rPh sb="1" eb="2">
      <t>マツ</t>
    </rPh>
    <phoneticPr fontId="2"/>
  </si>
  <si>
    <t>大谷</t>
  </si>
  <si>
    <t>緑ヶ丘</t>
  </si>
  <si>
    <t>下田北</t>
  </si>
  <si>
    <t>下田南</t>
  </si>
  <si>
    <t>下田西</t>
  </si>
  <si>
    <t>下田東</t>
  </si>
  <si>
    <t>ハイウェイ サイドタウン</t>
    <phoneticPr fontId="2"/>
  </si>
  <si>
    <t>近江台</t>
  </si>
  <si>
    <t>イワタニランド</t>
  </si>
  <si>
    <t>三上台</t>
  </si>
  <si>
    <t>みどりの村</t>
  </si>
  <si>
    <t>菩提寺</t>
  </si>
  <si>
    <t>北山台</t>
  </si>
  <si>
    <t>正福寺</t>
  </si>
  <si>
    <t>岩根花園</t>
  </si>
  <si>
    <t>岩根西</t>
  </si>
  <si>
    <t>岩根東</t>
  </si>
  <si>
    <t>岩根東口</t>
  </si>
  <si>
    <t>朝国</t>
  </si>
  <si>
    <t>西寺・丸山</t>
  </si>
  <si>
    <t>東寺</t>
  </si>
  <si>
    <t>石部南</t>
  </si>
  <si>
    <t>宝来坂</t>
  </si>
  <si>
    <t>宮の森</t>
  </si>
  <si>
    <t>石部西</t>
  </si>
  <si>
    <t>石部中央</t>
  </si>
  <si>
    <t>石部東</t>
  </si>
  <si>
    <t>柑子袋</t>
  </si>
  <si>
    <t>平松</t>
  </si>
  <si>
    <t>中央</t>
  </si>
  <si>
    <t>ルモン甲西</t>
  </si>
  <si>
    <t>針</t>
  </si>
  <si>
    <t>夏見</t>
  </si>
  <si>
    <t>吉永</t>
  </si>
  <si>
    <t>妙感寺</t>
  </si>
  <si>
    <t>三雲</t>
  </si>
  <si>
    <t>総　数</t>
    <rPh sb="0" eb="1">
      <t>フサ</t>
    </rPh>
    <rPh sb="2" eb="3">
      <t>カズ</t>
    </rPh>
    <phoneticPr fontId="2"/>
  </si>
  <si>
    <t>人　　　　　口</t>
    <rPh sb="0" eb="1">
      <t>ヒト</t>
    </rPh>
    <rPh sb="6" eb="7">
      <t>クチ</t>
    </rPh>
    <phoneticPr fontId="2"/>
  </si>
  <si>
    <t>行政区名</t>
    <phoneticPr fontId="2"/>
  </si>
  <si>
    <t>●　総人口（行政区別）</t>
    <rPh sb="2" eb="3">
      <t>ソウ</t>
    </rPh>
    <rPh sb="3" eb="5">
      <t>ジンコウ</t>
    </rPh>
    <rPh sb="6" eb="8">
      <t>ギョウセイ</t>
    </rPh>
    <rPh sb="8" eb="10">
      <t>クベツ</t>
    </rPh>
    <phoneticPr fontId="2"/>
  </si>
  <si>
    <t>80歳以上</t>
    <rPh sb="2" eb="5">
      <t>サイイジョウ</t>
    </rPh>
    <phoneticPr fontId="2"/>
  </si>
  <si>
    <t>75 ～ 79</t>
    <phoneticPr fontId="2"/>
  </si>
  <si>
    <t>70 ～ 74</t>
    <phoneticPr fontId="2"/>
  </si>
  <si>
    <t>65 ～ 69</t>
    <phoneticPr fontId="2"/>
  </si>
  <si>
    <t>60 ～ 64</t>
    <phoneticPr fontId="2"/>
  </si>
  <si>
    <t>55 ～ 59</t>
    <phoneticPr fontId="2"/>
  </si>
  <si>
    <t>50 ～ 54</t>
    <phoneticPr fontId="2"/>
  </si>
  <si>
    <t>45 ～ 49</t>
    <phoneticPr fontId="2"/>
  </si>
  <si>
    <t>40 ～ 44</t>
    <phoneticPr fontId="2"/>
  </si>
  <si>
    <t>35 ～ 39</t>
    <phoneticPr fontId="2"/>
  </si>
  <si>
    <t>30 ～ 34</t>
    <phoneticPr fontId="2"/>
  </si>
  <si>
    <t>25 ～ 29</t>
    <phoneticPr fontId="2"/>
  </si>
  <si>
    <t>20 ～ 24</t>
    <phoneticPr fontId="2"/>
  </si>
  <si>
    <t>15 ～ 19</t>
    <phoneticPr fontId="2"/>
  </si>
  <si>
    <t>10 ～ 14</t>
    <phoneticPr fontId="2"/>
  </si>
  <si>
    <t>5 ～ 9</t>
    <phoneticPr fontId="2"/>
  </si>
  <si>
    <t>0 ～ 4</t>
    <phoneticPr fontId="2"/>
  </si>
  <si>
    <t>年齢別</t>
    <rPh sb="0" eb="2">
      <t>ネンレイ</t>
    </rPh>
    <rPh sb="2" eb="3">
      <t>ベツ</t>
    </rPh>
    <phoneticPr fontId="2"/>
  </si>
  <si>
    <t>●　年齢階級別人口</t>
    <rPh sb="2" eb="4">
      <t>ネンレイ</t>
    </rPh>
    <rPh sb="4" eb="7">
      <t>カイキュウベツ</t>
    </rPh>
    <rPh sb="7" eb="9">
      <t>ジンコウ</t>
    </rPh>
    <phoneticPr fontId="2"/>
  </si>
  <si>
    <t>人口</t>
    <rPh sb="0" eb="2">
      <t>ジンコウ</t>
    </rPh>
    <phoneticPr fontId="2"/>
  </si>
  <si>
    <t>世帯数</t>
    <rPh sb="0" eb="2">
      <t>セタイ</t>
    </rPh>
    <rPh sb="2" eb="3">
      <t>スウ</t>
    </rPh>
    <phoneticPr fontId="2"/>
  </si>
  <si>
    <t>↑日付データで入力しているので、365日×5年＝1825を追加しないとグラフがうまく表示されません。</t>
    <rPh sb="1" eb="3">
      <t>ヒヅケ</t>
    </rPh>
    <rPh sb="7" eb="9">
      <t>ニュウリョク</t>
    </rPh>
    <rPh sb="19" eb="20">
      <t>ニチ</t>
    </rPh>
    <rPh sb="22" eb="23">
      <t>ネン</t>
    </rPh>
    <rPh sb="29" eb="31">
      <t>ツイカ</t>
    </rPh>
    <rPh sb="42" eb="44">
      <t>ヒョウジ</t>
    </rPh>
    <phoneticPr fontId="2"/>
  </si>
  <si>
    <t>人　　　　　　　口</t>
    <rPh sb="0" eb="1">
      <t>ヒト</t>
    </rPh>
    <rPh sb="8" eb="9">
      <t>クチ</t>
    </rPh>
    <phoneticPr fontId="2"/>
  </si>
  <si>
    <t>世帯数</t>
    <rPh sb="0" eb="1">
      <t>ヨ</t>
    </rPh>
    <rPh sb="1" eb="2">
      <t>オビ</t>
    </rPh>
    <rPh sb="2" eb="3">
      <t>カズ</t>
    </rPh>
    <phoneticPr fontId="2"/>
  </si>
  <si>
    <t>※グラフのX軸を選択し、右クリック→軸の書式設定→”目盛”の最大値に1825を追加</t>
    <rPh sb="6" eb="7">
      <t>ジク</t>
    </rPh>
    <rPh sb="8" eb="10">
      <t>センタク</t>
    </rPh>
    <rPh sb="12" eb="13">
      <t>ミギ</t>
    </rPh>
    <rPh sb="18" eb="19">
      <t>ジク</t>
    </rPh>
    <rPh sb="20" eb="22">
      <t>ショシキ</t>
    </rPh>
    <rPh sb="22" eb="24">
      <t>セッテイ</t>
    </rPh>
    <rPh sb="26" eb="28">
      <t>メモリ</t>
    </rPh>
    <rPh sb="30" eb="33">
      <t>サイダイチ</t>
    </rPh>
    <rPh sb="39" eb="41">
      <t>ツイカ</t>
    </rPh>
    <phoneticPr fontId="2"/>
  </si>
  <si>
    <t>湖南市</t>
    <rPh sb="0" eb="1">
      <t>ミズウミ</t>
    </rPh>
    <rPh sb="1" eb="2">
      <t>ミナミ</t>
    </rPh>
    <rPh sb="2" eb="3">
      <t>シ</t>
    </rPh>
    <phoneticPr fontId="2"/>
  </si>
  <si>
    <t>※グラフを右クリック→”元のデータ”からデータ範囲を修正</t>
    <rPh sb="5" eb="6">
      <t>ミギ</t>
    </rPh>
    <rPh sb="12" eb="13">
      <t>モト</t>
    </rPh>
    <rPh sb="23" eb="25">
      <t>ハンイ</t>
    </rPh>
    <rPh sb="26" eb="28">
      <t>シュウセイ</t>
    </rPh>
    <phoneticPr fontId="2"/>
  </si>
  <si>
    <t>※最終行に新規の年度のデータを追加</t>
    <rPh sb="1" eb="4">
      <t>サイシュウギョウ</t>
    </rPh>
    <rPh sb="5" eb="7">
      <t>シンキ</t>
    </rPh>
    <rPh sb="8" eb="10">
      <t>ネンド</t>
    </rPh>
    <rPh sb="15" eb="17">
      <t>ツイカ</t>
    </rPh>
    <phoneticPr fontId="2"/>
  </si>
  <si>
    <t>※”年”は日付データにしないとグラフにうまく反映されないので注意</t>
    <rPh sb="2" eb="3">
      <t>ネン</t>
    </rPh>
    <rPh sb="5" eb="7">
      <t>ヒヅケ</t>
    </rPh>
    <rPh sb="22" eb="24">
      <t>ハンエイ</t>
    </rPh>
    <rPh sb="30" eb="32">
      <t>チュウイ</t>
    </rPh>
    <phoneticPr fontId="2"/>
  </si>
  <si>
    <t>旧石部町</t>
    <rPh sb="0" eb="1">
      <t>キュウ</t>
    </rPh>
    <rPh sb="1" eb="2">
      <t>イシ</t>
    </rPh>
    <rPh sb="2" eb="3">
      <t>ブ</t>
    </rPh>
    <rPh sb="3" eb="4">
      <t>マチ</t>
    </rPh>
    <phoneticPr fontId="2"/>
  </si>
  <si>
    <t>●　人口・世帯数の推移</t>
    <rPh sb="2" eb="4">
      <t>ジンコウ</t>
    </rPh>
    <rPh sb="5" eb="8">
      <t>セタイスウ</t>
    </rPh>
    <rPh sb="9" eb="11">
      <t>スイイ</t>
    </rPh>
    <phoneticPr fontId="2"/>
  </si>
  <si>
    <t>資料：</t>
    <rPh sb="0" eb="2">
      <t>シリョウ</t>
    </rPh>
    <phoneticPr fontId="2"/>
  </si>
  <si>
    <t>旧甲西町</t>
    <rPh sb="0" eb="1">
      <t>キュウ</t>
    </rPh>
    <rPh sb="1" eb="3">
      <t>コウセイ</t>
    </rPh>
    <rPh sb="3" eb="4">
      <t>チョウ</t>
    </rPh>
    <phoneticPr fontId="2"/>
  </si>
  <si>
    <t>小売業</t>
    <rPh sb="0" eb="3">
      <t>コウリギョウ</t>
    </rPh>
    <phoneticPr fontId="2"/>
  </si>
  <si>
    <t>卸売業</t>
    <rPh sb="0" eb="3">
      <t>オロシウリギョウ</t>
    </rPh>
    <phoneticPr fontId="2"/>
  </si>
  <si>
    <t>年間販売額（万円）</t>
    <rPh sb="0" eb="2">
      <t>ネンカン</t>
    </rPh>
    <rPh sb="2" eb="5">
      <t>ハンバイガク</t>
    </rPh>
    <rPh sb="6" eb="8">
      <t>マンエン</t>
    </rPh>
    <phoneticPr fontId="2"/>
  </si>
  <si>
    <t>従業者数（人）</t>
    <rPh sb="0" eb="3">
      <t>ジュウギョウシャ</t>
    </rPh>
    <rPh sb="3" eb="4">
      <t>スウ</t>
    </rPh>
    <rPh sb="5" eb="6">
      <t>ヒト</t>
    </rPh>
    <phoneticPr fontId="2"/>
  </si>
  <si>
    <t>商店数（件）</t>
    <rPh sb="0" eb="3">
      <t>ショウテンスウ</t>
    </rPh>
    <rPh sb="4" eb="5">
      <t>ケン</t>
    </rPh>
    <phoneticPr fontId="2"/>
  </si>
  <si>
    <t>●　商店数・従業員数・年間販売額</t>
    <rPh sb="2" eb="5">
      <t>ショウテンスウ</t>
    </rPh>
    <rPh sb="6" eb="8">
      <t>ジュウギョウ</t>
    </rPh>
    <rPh sb="8" eb="10">
      <t>インスウ</t>
    </rPh>
    <rPh sb="11" eb="13">
      <t>ネンカン</t>
    </rPh>
    <rPh sb="13" eb="16">
      <t>ハンバイガク</t>
    </rPh>
    <phoneticPr fontId="2"/>
  </si>
  <si>
    <t>従業者数（人）</t>
    <rPh sb="0" eb="3">
      <t>ジュウギョウシャ</t>
    </rPh>
    <rPh sb="3" eb="4">
      <t>スウ</t>
    </rPh>
    <rPh sb="5" eb="6">
      <t>ニン</t>
    </rPh>
    <phoneticPr fontId="2"/>
  </si>
  <si>
    <t>事業所数（件）</t>
    <rPh sb="0" eb="3">
      <t>ジギョウショ</t>
    </rPh>
    <rPh sb="3" eb="4">
      <t>スウ</t>
    </rPh>
    <rPh sb="5" eb="6">
      <t>ケン</t>
    </rPh>
    <phoneticPr fontId="2"/>
  </si>
  <si>
    <t>－</t>
    <phoneticPr fontId="2"/>
  </si>
  <si>
    <t>旧甲西町</t>
    <rPh sb="0" eb="1">
      <t>キュウ</t>
    </rPh>
    <rPh sb="1" eb="3">
      <t>コウセイ</t>
    </rPh>
    <rPh sb="3" eb="4">
      <t>マチ</t>
    </rPh>
    <phoneticPr fontId="2"/>
  </si>
  <si>
    <t>水道業</t>
    <rPh sb="0" eb="3">
      <t>スイドウギョウ</t>
    </rPh>
    <phoneticPr fontId="2"/>
  </si>
  <si>
    <t>熱供給・</t>
    <rPh sb="0" eb="3">
      <t>ネツキョウキュウ</t>
    </rPh>
    <phoneticPr fontId="2"/>
  </si>
  <si>
    <t>ガス・</t>
    <phoneticPr fontId="2"/>
  </si>
  <si>
    <t>公務(他に分類されないもの)</t>
    <rPh sb="0" eb="2">
      <t>コウム</t>
    </rPh>
    <rPh sb="3" eb="4">
      <t>ホカ</t>
    </rPh>
    <rPh sb="5" eb="7">
      <t>ブンルイ</t>
    </rPh>
    <phoneticPr fontId="2"/>
  </si>
  <si>
    <t>サービス業</t>
    <rPh sb="4" eb="5">
      <t>ギョウ</t>
    </rPh>
    <phoneticPr fontId="2"/>
  </si>
  <si>
    <t>不動産業</t>
    <rPh sb="0" eb="4">
      <t>フドウサンギョウ</t>
    </rPh>
    <phoneticPr fontId="2"/>
  </si>
  <si>
    <t>運輸・　　通信業</t>
    <rPh sb="0" eb="2">
      <t>ウンユ</t>
    </rPh>
    <rPh sb="5" eb="8">
      <t>ツウシンギョウ</t>
    </rPh>
    <phoneticPr fontId="2"/>
  </si>
  <si>
    <t>電気・</t>
    <rPh sb="0" eb="2">
      <t>デンキ</t>
    </rPh>
    <phoneticPr fontId="2"/>
  </si>
  <si>
    <t>製造業</t>
    <rPh sb="0" eb="3">
      <t>セイゾウギョウ</t>
    </rPh>
    <phoneticPr fontId="2"/>
  </si>
  <si>
    <t>建設業</t>
    <rPh sb="0" eb="3">
      <t>ケンセツギョウ</t>
    </rPh>
    <phoneticPr fontId="2"/>
  </si>
  <si>
    <t>鉱業</t>
    <rPh sb="0" eb="2">
      <t>コウギョウ</t>
    </rPh>
    <phoneticPr fontId="2"/>
  </si>
  <si>
    <t>農林漁業</t>
    <rPh sb="0" eb="2">
      <t>ノウリン</t>
    </rPh>
    <rPh sb="2" eb="4">
      <t>ギョギョウ</t>
    </rPh>
    <phoneticPr fontId="2"/>
  </si>
  <si>
    <t>区分</t>
    <rPh sb="0" eb="2">
      <t>クブン</t>
    </rPh>
    <phoneticPr fontId="2"/>
  </si>
  <si>
    <t>●　産業別事業所数・従業者数</t>
    <rPh sb="2" eb="5">
      <t>サンギョウベツ</t>
    </rPh>
    <rPh sb="5" eb="8">
      <t>ジギョウショ</t>
    </rPh>
    <rPh sb="8" eb="9">
      <t>スウ</t>
    </rPh>
    <rPh sb="10" eb="13">
      <t>ジュウギョウシャ</t>
    </rPh>
    <rPh sb="13" eb="14">
      <t>スウ</t>
    </rPh>
    <phoneticPr fontId="2"/>
  </si>
  <si>
    <t>通信業</t>
    <rPh sb="0" eb="3">
      <t>ツウシンギョウ</t>
    </rPh>
    <phoneticPr fontId="2"/>
  </si>
  <si>
    <t>運輸・</t>
    <rPh sb="0" eb="2">
      <t>ウンユ</t>
    </rPh>
    <phoneticPr fontId="2"/>
  </si>
  <si>
    <t>ガス・</t>
    <phoneticPr fontId="2"/>
  </si>
  <si>
    <t>公　務</t>
    <rPh sb="0" eb="3">
      <t>コウム</t>
    </rPh>
    <phoneticPr fontId="2"/>
  </si>
  <si>
    <t>サービス業</t>
    <rPh sb="0" eb="5">
      <t>サービスギョウ</t>
    </rPh>
    <phoneticPr fontId="2"/>
  </si>
  <si>
    <t>不動産業</t>
    <rPh sb="0" eb="3">
      <t>フドウサン</t>
    </rPh>
    <rPh sb="3" eb="4">
      <t>ギョウ</t>
    </rPh>
    <phoneticPr fontId="2"/>
  </si>
  <si>
    <t>金融・　　　保険業</t>
    <rPh sb="0" eb="1">
      <t>キン</t>
    </rPh>
    <rPh sb="1" eb="2">
      <t>ユウ</t>
    </rPh>
    <rPh sb="6" eb="9">
      <t>ホケンギョウ</t>
    </rPh>
    <phoneticPr fontId="2"/>
  </si>
  <si>
    <t>卸売・         小売業・      飲食店</t>
    <rPh sb="0" eb="2">
      <t>オロシウ</t>
    </rPh>
    <rPh sb="12" eb="14">
      <t>コウリ</t>
    </rPh>
    <rPh sb="14" eb="15">
      <t>ギョウ</t>
    </rPh>
    <rPh sb="22" eb="24">
      <t>インショク</t>
    </rPh>
    <rPh sb="24" eb="25">
      <t>テン</t>
    </rPh>
    <phoneticPr fontId="2"/>
  </si>
  <si>
    <t>鉱　業</t>
    <rPh sb="0" eb="3">
      <t>コウギョウ</t>
    </rPh>
    <phoneticPr fontId="2"/>
  </si>
  <si>
    <t>分類　　不能</t>
    <rPh sb="0" eb="2">
      <t>ブンルイ</t>
    </rPh>
    <rPh sb="4" eb="6">
      <t>フノウ</t>
    </rPh>
    <phoneticPr fontId="2"/>
  </si>
  <si>
    <t>第　　　　　３　　　　　次　　　　　産　　　　　業</t>
    <rPh sb="0" eb="1">
      <t>ダイ</t>
    </rPh>
    <rPh sb="12" eb="13">
      <t>ツギ</t>
    </rPh>
    <rPh sb="18" eb="25">
      <t>サンギョウ</t>
    </rPh>
    <phoneticPr fontId="2"/>
  </si>
  <si>
    <t>第　２　次　産　業</t>
    <rPh sb="0" eb="5">
      <t>ダイ１ジ</t>
    </rPh>
    <rPh sb="6" eb="9">
      <t>サンギョウ</t>
    </rPh>
    <phoneticPr fontId="2"/>
  </si>
  <si>
    <t>第1次産業</t>
    <rPh sb="0" eb="1">
      <t>ダイ</t>
    </rPh>
    <rPh sb="2" eb="3">
      <t>ジ</t>
    </rPh>
    <rPh sb="3" eb="5">
      <t>サンギョウ</t>
    </rPh>
    <phoneticPr fontId="2"/>
  </si>
  <si>
    <t>総　数</t>
    <rPh sb="0" eb="3">
      <t>ソウスウ</t>
    </rPh>
    <phoneticPr fontId="2"/>
  </si>
  <si>
    <t>●　産業別就業者数</t>
  </si>
  <si>
    <t>産　　業　</t>
    <rPh sb="0" eb="1">
      <t>サン</t>
    </rPh>
    <rPh sb="3" eb="4">
      <t>ギョウ</t>
    </rPh>
    <phoneticPr fontId="2"/>
  </si>
  <si>
    <t>樹園地</t>
    <rPh sb="0" eb="1">
      <t>ジュ</t>
    </rPh>
    <rPh sb="1" eb="3">
      <t>エンチ</t>
    </rPh>
    <phoneticPr fontId="2"/>
  </si>
  <si>
    <t>畑</t>
    <rPh sb="0" eb="1">
      <t>ハタケ</t>
    </rPh>
    <phoneticPr fontId="2"/>
  </si>
  <si>
    <t>耕地総面積</t>
    <rPh sb="0" eb="2">
      <t>コウチ</t>
    </rPh>
    <rPh sb="2" eb="5">
      <t>ソウメンセキ</t>
    </rPh>
    <phoneticPr fontId="2"/>
  </si>
  <si>
    <t>●　経営耕地面積（農業経営体）</t>
    <rPh sb="2" eb="4">
      <t>ケイエイ</t>
    </rPh>
    <rPh sb="4" eb="6">
      <t>コウチ</t>
    </rPh>
    <rPh sb="6" eb="8">
      <t>メンセキ</t>
    </rPh>
    <phoneticPr fontId="2"/>
  </si>
  <si>
    <t>第二種兼業</t>
    <rPh sb="0" eb="1">
      <t>ダイ</t>
    </rPh>
    <rPh sb="1" eb="2">
      <t>2</t>
    </rPh>
    <rPh sb="2" eb="3">
      <t>シュ</t>
    </rPh>
    <rPh sb="3" eb="5">
      <t>ケンギョウ</t>
    </rPh>
    <phoneticPr fontId="2"/>
  </si>
  <si>
    <t>第一種兼業</t>
    <rPh sb="0" eb="1">
      <t>ダイ</t>
    </rPh>
    <rPh sb="1" eb="2">
      <t>1</t>
    </rPh>
    <rPh sb="2" eb="3">
      <t>シュ</t>
    </rPh>
    <rPh sb="3" eb="5">
      <t>ケンギョウ</t>
    </rPh>
    <phoneticPr fontId="2"/>
  </si>
  <si>
    <t>兼業</t>
    <rPh sb="0" eb="2">
      <t>ケンギョウ</t>
    </rPh>
    <phoneticPr fontId="2"/>
  </si>
  <si>
    <t>専業</t>
    <rPh sb="0" eb="2">
      <t>センギョウ</t>
    </rPh>
    <phoneticPr fontId="2"/>
  </si>
  <si>
    <t>自給的
農家</t>
    <rPh sb="0" eb="3">
      <t>ジキュウテキ</t>
    </rPh>
    <rPh sb="4" eb="6">
      <t>ノウカ</t>
    </rPh>
    <phoneticPr fontId="2"/>
  </si>
  <si>
    <t>販売
農家</t>
    <rPh sb="0" eb="2">
      <t>ハンバイ</t>
    </rPh>
    <rPh sb="3" eb="5">
      <t>ノウカ</t>
    </rPh>
    <phoneticPr fontId="2"/>
  </si>
  <si>
    <t>総農家数</t>
    <rPh sb="0" eb="1">
      <t>ソウ</t>
    </rPh>
    <rPh sb="1" eb="3">
      <t>ノウカ</t>
    </rPh>
    <rPh sb="3" eb="4">
      <t>スウ</t>
    </rPh>
    <phoneticPr fontId="2"/>
  </si>
  <si>
    <t>（単位：　戸）</t>
    <phoneticPr fontId="2"/>
  </si>
  <si>
    <t>Ｘ：　統計法により秘匿数字</t>
  </si>
  <si>
    <t>X</t>
  </si>
  <si>
    <t>輸送機械</t>
    <rPh sb="0" eb="2">
      <t>ユソウ</t>
    </rPh>
    <rPh sb="2" eb="4">
      <t>キカイ</t>
    </rPh>
    <phoneticPr fontId="2"/>
  </si>
  <si>
    <t>情報通信機械</t>
    <rPh sb="0" eb="2">
      <t>ジョウホウ</t>
    </rPh>
    <rPh sb="2" eb="4">
      <t>ツウシン</t>
    </rPh>
    <rPh sb="4" eb="6">
      <t>キカイ</t>
    </rPh>
    <phoneticPr fontId="2"/>
  </si>
  <si>
    <t>電気機械</t>
    <rPh sb="0" eb="2">
      <t>デンキ</t>
    </rPh>
    <rPh sb="2" eb="4">
      <t>キカイ</t>
    </rPh>
    <phoneticPr fontId="2"/>
  </si>
  <si>
    <t>電子・デバイス</t>
    <rPh sb="0" eb="2">
      <t>デンシ</t>
    </rPh>
    <phoneticPr fontId="2"/>
  </si>
  <si>
    <t>業務用機械</t>
    <rPh sb="0" eb="3">
      <t>ギョウムヨウ</t>
    </rPh>
    <rPh sb="3" eb="5">
      <t>キカイ</t>
    </rPh>
    <phoneticPr fontId="2"/>
  </si>
  <si>
    <t>生産用機械</t>
    <rPh sb="0" eb="3">
      <t>セイサンヨウ</t>
    </rPh>
    <rPh sb="3" eb="5">
      <t>キカイ</t>
    </rPh>
    <phoneticPr fontId="2"/>
  </si>
  <si>
    <t>はん用機械</t>
    <rPh sb="2" eb="3">
      <t>ヨウ</t>
    </rPh>
    <rPh sb="3" eb="5">
      <t>キカイ</t>
    </rPh>
    <phoneticPr fontId="2"/>
  </si>
  <si>
    <t>金属製品</t>
  </si>
  <si>
    <t>非鉄金属</t>
  </si>
  <si>
    <t>鉄鋼業</t>
    <phoneticPr fontId="2"/>
  </si>
  <si>
    <t>窯業・土石</t>
    <phoneticPr fontId="2"/>
  </si>
  <si>
    <t>皮革</t>
    <rPh sb="0" eb="2">
      <t>ヒカク</t>
    </rPh>
    <phoneticPr fontId="2"/>
  </si>
  <si>
    <t>ゴム製品</t>
  </si>
  <si>
    <t>プラスチック</t>
    <phoneticPr fontId="2"/>
  </si>
  <si>
    <t>石油・石炭</t>
    <phoneticPr fontId="2"/>
  </si>
  <si>
    <t>化学工業</t>
  </si>
  <si>
    <t>印刷</t>
    <phoneticPr fontId="2"/>
  </si>
  <si>
    <t>パルプ・紙</t>
    <phoneticPr fontId="2"/>
  </si>
  <si>
    <t>木材・木製品</t>
    <rPh sb="4" eb="6">
      <t>セイヒン</t>
    </rPh>
    <phoneticPr fontId="2"/>
  </si>
  <si>
    <t>繊維工業</t>
    <phoneticPr fontId="2"/>
  </si>
  <si>
    <t>飲料・飼料</t>
    <phoneticPr fontId="2"/>
  </si>
  <si>
    <t>食料品</t>
    <phoneticPr fontId="2"/>
  </si>
  <si>
    <t>区　　　　　分</t>
    <rPh sb="0" eb="1">
      <t>ク</t>
    </rPh>
    <rPh sb="6" eb="7">
      <t>ブン</t>
    </rPh>
    <phoneticPr fontId="2"/>
  </si>
  <si>
    <t>製造品出荷額等
（万円）</t>
    <rPh sb="0" eb="2">
      <t>セイゾウ</t>
    </rPh>
    <rPh sb="2" eb="3">
      <t>ヒン</t>
    </rPh>
    <rPh sb="3" eb="6">
      <t>シュッカガク</t>
    </rPh>
    <rPh sb="6" eb="7">
      <t>トウ</t>
    </rPh>
    <rPh sb="9" eb="11">
      <t>マンエン</t>
    </rPh>
    <phoneticPr fontId="2"/>
  </si>
  <si>
    <t>●　産業別工場数・従業者数・製造品出荷額（従業者４人以上の事業所）</t>
    <rPh sb="2" eb="5">
      <t>サンギョウベツ</t>
    </rPh>
    <rPh sb="5" eb="8">
      <t>コウジョウスウ</t>
    </rPh>
    <rPh sb="9" eb="12">
      <t>ジュウギョウシャ</t>
    </rPh>
    <rPh sb="12" eb="13">
      <t>スウ</t>
    </rPh>
    <rPh sb="14" eb="16">
      <t>セイゾウ</t>
    </rPh>
    <rPh sb="16" eb="17">
      <t>ヒン</t>
    </rPh>
    <rPh sb="17" eb="20">
      <t>シュッカガク</t>
    </rPh>
    <rPh sb="21" eb="24">
      <t>ジュウギョウシャ</t>
    </rPh>
    <rPh sb="25" eb="26">
      <t>ニン</t>
    </rPh>
    <rPh sb="26" eb="28">
      <t>イジョウ</t>
    </rPh>
    <rPh sb="29" eb="31">
      <t>ジギョウ</t>
    </rPh>
    <rPh sb="31" eb="32">
      <t>ショ</t>
    </rPh>
    <phoneticPr fontId="2"/>
  </si>
  <si>
    <t>令和元</t>
    <rPh sb="0" eb="1">
      <t>レイ</t>
    </rPh>
    <rPh sb="1" eb="2">
      <t>ワ</t>
    </rPh>
    <rPh sb="2" eb="3">
      <t>ガン</t>
    </rPh>
    <phoneticPr fontId="2"/>
  </si>
  <si>
    <t>令和元</t>
    <rPh sb="0" eb="2">
      <t>レイワ</t>
    </rPh>
    <rPh sb="2" eb="3">
      <t>モト</t>
    </rPh>
    <phoneticPr fontId="2"/>
  </si>
  <si>
    <t>教員数</t>
    <rPh sb="0" eb="2">
      <t>キョウイン</t>
    </rPh>
    <rPh sb="2" eb="3">
      <t>スウ</t>
    </rPh>
    <phoneticPr fontId="2"/>
  </si>
  <si>
    <t>学校</t>
    <rPh sb="0" eb="2">
      <t>ガッコウ</t>
    </rPh>
    <phoneticPr fontId="2"/>
  </si>
  <si>
    <t>学級数</t>
    <rPh sb="0" eb="2">
      <t>ガッキュウ</t>
    </rPh>
    <rPh sb="2" eb="3">
      <t>スウ</t>
    </rPh>
    <phoneticPr fontId="2"/>
  </si>
  <si>
    <t>生徒数</t>
    <rPh sb="0" eb="2">
      <t>セイト</t>
    </rPh>
    <rPh sb="2" eb="3">
      <t>スウ</t>
    </rPh>
    <phoneticPr fontId="2"/>
  </si>
  <si>
    <t>１年</t>
    <rPh sb="1" eb="2">
      <t>ネン</t>
    </rPh>
    <phoneticPr fontId="2"/>
  </si>
  <si>
    <t>2年</t>
    <rPh sb="1" eb="2">
      <t>ネン</t>
    </rPh>
    <phoneticPr fontId="2"/>
  </si>
  <si>
    <t>3年</t>
    <rPh sb="1" eb="2">
      <t>ネン</t>
    </rPh>
    <phoneticPr fontId="2"/>
  </si>
  <si>
    <t>男</t>
    <rPh sb="0" eb="1">
      <t>オトコ</t>
    </rPh>
    <phoneticPr fontId="2"/>
  </si>
  <si>
    <t>女</t>
    <rPh sb="0" eb="1">
      <t>オンナ</t>
    </rPh>
    <phoneticPr fontId="2"/>
  </si>
  <si>
    <t>石部高校</t>
    <rPh sb="0" eb="2">
      <t>イシベ</t>
    </rPh>
    <rPh sb="2" eb="4">
      <t>コウコウ</t>
    </rPh>
    <phoneticPr fontId="2"/>
  </si>
  <si>
    <t>甲西高校</t>
    <rPh sb="0" eb="2">
      <t>コウセイ</t>
    </rPh>
    <rPh sb="2" eb="4">
      <t>コウコウ</t>
    </rPh>
    <phoneticPr fontId="2"/>
  </si>
  <si>
    <t>資料：　工業統計調査</t>
    <rPh sb="0" eb="2">
      <t>シリョウ</t>
    </rPh>
    <rPh sb="4" eb="6">
      <t>コウギョウ</t>
    </rPh>
    <rPh sb="6" eb="8">
      <t>トウケイ</t>
    </rPh>
    <rPh sb="8" eb="10">
      <t>チョウサ</t>
    </rPh>
    <phoneticPr fontId="2"/>
  </si>
  <si>
    <t>（単位：　千円）</t>
    <phoneticPr fontId="2"/>
  </si>
  <si>
    <t>園児数(人)</t>
    <rPh sb="0" eb="1">
      <t>エン</t>
    </rPh>
    <rPh sb="1" eb="2">
      <t>ジ</t>
    </rPh>
    <rPh sb="2" eb="3">
      <t>カズ</t>
    </rPh>
    <rPh sb="4" eb="5">
      <t>ヒト</t>
    </rPh>
    <phoneticPr fontId="2"/>
  </si>
  <si>
    <t>支                      出</t>
    <phoneticPr fontId="2"/>
  </si>
  <si>
    <t>市歌「のびゆく湖南市」制定</t>
    <rPh sb="0" eb="1">
      <t>シ</t>
    </rPh>
    <rPh sb="1" eb="2">
      <t>ウタ</t>
    </rPh>
    <rPh sb="7" eb="9">
      <t>コナン</t>
    </rPh>
    <rPh sb="9" eb="10">
      <t>シ</t>
    </rPh>
    <rPh sb="11" eb="13">
      <t>セイテイ</t>
    </rPh>
    <phoneticPr fontId="2"/>
  </si>
  <si>
    <t>第１回湖南市十二坊トレイルラン＆ウォーク開催</t>
  </si>
  <si>
    <t>ブラジル連邦共和国大使館よりAMIGO　DO　BRASIL賞を受賞</t>
    <rPh sb="4" eb="6">
      <t>レンポウ</t>
    </rPh>
    <rPh sb="6" eb="9">
      <t>キョウワコク</t>
    </rPh>
    <rPh sb="9" eb="12">
      <t>タイシカン</t>
    </rPh>
    <rPh sb="29" eb="30">
      <t>ショウ</t>
    </rPh>
    <rPh sb="31" eb="33">
      <t>ジュショウ</t>
    </rPh>
    <phoneticPr fontId="2"/>
  </si>
  <si>
    <t>10月</t>
  </si>
  <si>
    <t>11月</t>
  </si>
  <si>
    <t>湖南市防災士連絡会設立</t>
  </si>
  <si>
    <t>12月</t>
  </si>
  <si>
    <t>大阪ガスと災害時応援協定締結</t>
  </si>
  <si>
    <t>甲西中学校新校舎完成</t>
    <rPh sb="0" eb="2">
      <t>コウセイ</t>
    </rPh>
    <rPh sb="2" eb="5">
      <t>チュウガッコウ</t>
    </rPh>
    <rPh sb="5" eb="8">
      <t>シンコウシャ</t>
    </rPh>
    <rPh sb="8" eb="10">
      <t>カンセイ</t>
    </rPh>
    <phoneticPr fontId="2"/>
  </si>
  <si>
    <t>園児数(人)</t>
    <rPh sb="4" eb="5">
      <t>ヒト</t>
    </rPh>
    <phoneticPr fontId="2"/>
  </si>
  <si>
    <t>推計人口とは…国勢調査による人口をもとに、その後の各月の人口の動きの</t>
    <phoneticPr fontId="2"/>
  </si>
  <si>
    <t xml:space="preserve">                    資料（人口動態など）を使って、計算されたおおよその人口</t>
    <phoneticPr fontId="2"/>
  </si>
  <si>
    <t>湖南市市制15周年式典</t>
    <rPh sb="4" eb="5">
      <t>セイ</t>
    </rPh>
    <phoneticPr fontId="2"/>
  </si>
  <si>
    <t>　年度</t>
    <rPh sb="1" eb="2">
      <t>ネン</t>
    </rPh>
    <rPh sb="2" eb="3">
      <t>ド</t>
    </rPh>
    <phoneticPr fontId="2"/>
  </si>
  <si>
    <t>国勢調査データ</t>
    <rPh sb="0" eb="1">
      <t>コク</t>
    </rPh>
    <rPh sb="1" eb="2">
      <t>セイ</t>
    </rPh>
    <rPh sb="2" eb="4">
      <t>チョウサ</t>
    </rPh>
    <phoneticPr fontId="2"/>
  </si>
  <si>
    <t>推計人口</t>
    <rPh sb="0" eb="2">
      <t>スイケイ</t>
    </rPh>
    <rPh sb="2" eb="4">
      <t>ジンコウ</t>
    </rPh>
    <phoneticPr fontId="2"/>
  </si>
  <si>
    <t>（単位：　人）</t>
    <rPh sb="1" eb="3">
      <t>タンイ</t>
    </rPh>
    <rPh sb="5" eb="6">
      <t>ヒト</t>
    </rPh>
    <phoneticPr fontId="2"/>
  </si>
  <si>
    <t>(単位：　箇所・人）</t>
    <rPh sb="1" eb="3">
      <t>タンイ</t>
    </rPh>
    <rPh sb="5" eb="7">
      <t>カショ</t>
    </rPh>
    <rPh sb="8" eb="9">
      <t>ヒト</t>
    </rPh>
    <phoneticPr fontId="2"/>
  </si>
  <si>
    <t>令和元</t>
    <rPh sb="0" eb="2">
      <t>レイワ</t>
    </rPh>
    <rPh sb="2" eb="3">
      <t>ガン</t>
    </rPh>
    <phoneticPr fontId="2"/>
  </si>
  <si>
    <t>元年度</t>
    <rPh sb="0" eb="1">
      <t>ガン</t>
    </rPh>
    <rPh sb="1" eb="3">
      <t>ネンド</t>
    </rPh>
    <phoneticPr fontId="2"/>
  </si>
  <si>
    <t>-</t>
    <phoneticPr fontId="2"/>
  </si>
  <si>
    <t>-</t>
    <phoneticPr fontId="2"/>
  </si>
  <si>
    <t>-</t>
    <phoneticPr fontId="2"/>
  </si>
  <si>
    <t>-</t>
    <phoneticPr fontId="2"/>
  </si>
  <si>
    <t>-</t>
    <phoneticPr fontId="2"/>
  </si>
  <si>
    <t>-</t>
    <phoneticPr fontId="2"/>
  </si>
  <si>
    <t>平成22</t>
    <rPh sb="0" eb="2">
      <t>ヘイセイ</t>
    </rPh>
    <phoneticPr fontId="2"/>
  </si>
  <si>
    <t>平成28</t>
    <rPh sb="0" eb="2">
      <t>ヘイセイ</t>
    </rPh>
    <phoneticPr fontId="2"/>
  </si>
  <si>
    <t>平成16</t>
    <rPh sb="0" eb="2">
      <t>ヘイセイ</t>
    </rPh>
    <phoneticPr fontId="2"/>
  </si>
  <si>
    <t>三雲くじら保育園</t>
    <rPh sb="0" eb="2">
      <t>ミクモ</t>
    </rPh>
    <rPh sb="5" eb="7">
      <t>ホイク</t>
    </rPh>
    <rPh sb="7" eb="8">
      <t>エン</t>
    </rPh>
    <phoneticPr fontId="2"/>
  </si>
  <si>
    <t>京進のほいくえん
H　O　P　P　A菩提寺西</t>
    <rPh sb="0" eb="2">
      <t>キョウシン</t>
    </rPh>
    <rPh sb="18" eb="21">
      <t>ボダイジ</t>
    </rPh>
    <rPh sb="21" eb="22">
      <t>ニシ</t>
    </rPh>
    <phoneticPr fontId="2"/>
  </si>
  <si>
    <t>京進のほいくえん
H　O　P　P　A湖南水戸</t>
    <rPh sb="18" eb="20">
      <t>コナン</t>
    </rPh>
    <rPh sb="20" eb="22">
      <t>ミト</t>
    </rPh>
    <phoneticPr fontId="2"/>
  </si>
  <si>
    <t>認定こども園水戸幼稚園</t>
    <phoneticPr fontId="2"/>
  </si>
  <si>
    <t>●</t>
    <phoneticPr fontId="2"/>
  </si>
  <si>
    <t>資料：　国勢調査（10月１日現在）</t>
    <rPh sb="0" eb="2">
      <t>シリョウ</t>
    </rPh>
    <rPh sb="4" eb="6">
      <t>コクセイ</t>
    </rPh>
    <rPh sb="6" eb="8">
      <t>チョウサ</t>
    </rPh>
    <phoneticPr fontId="2"/>
  </si>
  <si>
    <t>平成12年以前は(旧石部町)+(旧甲西町)</t>
    <phoneticPr fontId="2"/>
  </si>
  <si>
    <t>　　　　その他…滋賀県推計人口年報（10月１日現在）</t>
    <rPh sb="8" eb="11">
      <t>シガケン</t>
    </rPh>
    <rPh sb="15" eb="17">
      <t>ネンポウ</t>
    </rPh>
    <phoneticPr fontId="2"/>
  </si>
  <si>
    <t>資料：　湖南市…外国人含む年齢別人口表（10月１日現在）</t>
    <rPh sb="0" eb="2">
      <t>シリョウ</t>
    </rPh>
    <rPh sb="4" eb="7">
      <t>コナンシ</t>
    </rPh>
    <rPh sb="8" eb="10">
      <t>ガイコク</t>
    </rPh>
    <rPh sb="10" eb="11">
      <t>ジン</t>
    </rPh>
    <rPh sb="11" eb="12">
      <t>フク</t>
    </rPh>
    <rPh sb="13" eb="16">
      <t>ネンレイベツ</t>
    </rPh>
    <rPh sb="16" eb="19">
      <t>ジンコウヒョウ</t>
    </rPh>
    <rPh sb="22" eb="23">
      <t>ガツ</t>
    </rPh>
    <rPh sb="24" eb="27">
      <t>ニチゲンザイ</t>
    </rPh>
    <phoneticPr fontId="2"/>
  </si>
  <si>
    <t>事業所・企業統計調査（平成16年：６月１日現在、平成18年：10月１日現在）</t>
    <phoneticPr fontId="2"/>
  </si>
  <si>
    <t>経済センサス-基礎調査（平成21年、平成26年：７月１日現在）</t>
    <rPh sb="0" eb="2">
      <t>ケイザイ</t>
    </rPh>
    <rPh sb="7" eb="9">
      <t>キソ</t>
    </rPh>
    <rPh sb="9" eb="11">
      <t>チョウサ</t>
    </rPh>
    <rPh sb="12" eb="14">
      <t>ヘイセイ</t>
    </rPh>
    <rPh sb="16" eb="17">
      <t>ネン</t>
    </rPh>
    <rPh sb="18" eb="20">
      <t>ヘイセイ</t>
    </rPh>
    <rPh sb="22" eb="23">
      <t>ネン</t>
    </rPh>
    <rPh sb="25" eb="26">
      <t>ガツ</t>
    </rPh>
    <rPh sb="27" eb="28">
      <t>ニチ</t>
    </rPh>
    <rPh sb="28" eb="30">
      <t>ゲンザイ</t>
    </rPh>
    <phoneticPr fontId="2"/>
  </si>
  <si>
    <t>商業統計調査（平成14年、平成16年、平成19年：６月１日現在、　平成11年、平成26年：７月１日現在）</t>
    <rPh sb="39" eb="41">
      <t>ヘイセイ</t>
    </rPh>
    <rPh sb="43" eb="44">
      <t>ネン</t>
    </rPh>
    <phoneticPr fontId="2"/>
  </si>
  <si>
    <t>資料：　国勢調査（10月１日現在）</t>
    <rPh sb="0" eb="2">
      <t>シリョウ</t>
    </rPh>
    <rPh sb="4" eb="6">
      <t>コクセイ</t>
    </rPh>
    <rPh sb="6" eb="8">
      <t>チョウサ</t>
    </rPh>
    <rPh sb="11" eb="12">
      <t>ガツ</t>
    </rPh>
    <rPh sb="13" eb="14">
      <t>ニチ</t>
    </rPh>
    <rPh sb="14" eb="16">
      <t>ゲンザイ</t>
    </rPh>
    <phoneticPr fontId="2"/>
  </si>
  <si>
    <t>平成12年調査以前の分類に対応していないものがあります。</t>
    <phoneticPr fontId="2"/>
  </si>
  <si>
    <t>資料：　甲賀保健所　（１月～12月集計）</t>
    <rPh sb="0" eb="2">
      <t>シリョウ</t>
    </rPh>
    <rPh sb="4" eb="6">
      <t>コウカ</t>
    </rPh>
    <rPh sb="6" eb="8">
      <t>ホケン</t>
    </rPh>
    <rPh sb="8" eb="9">
      <t>ショ</t>
    </rPh>
    <phoneticPr fontId="2"/>
  </si>
  <si>
    <t>資料：　滋賀県警察本部（１月～12月集計）</t>
    <phoneticPr fontId="2"/>
  </si>
  <si>
    <t>資料：　滋賀県警察本部（１月～12月集計）</t>
    <rPh sb="0" eb="2">
      <t>シリョウ</t>
    </rPh>
    <rPh sb="4" eb="7">
      <t>シガケン</t>
    </rPh>
    <rPh sb="7" eb="9">
      <t>ケイサツ</t>
    </rPh>
    <rPh sb="9" eb="11">
      <t>ホンブ</t>
    </rPh>
    <rPh sb="13" eb="14">
      <t>ガツ</t>
    </rPh>
    <rPh sb="17" eb="18">
      <t>ガツ</t>
    </rPh>
    <rPh sb="18" eb="20">
      <t>シュウケイ</t>
    </rPh>
    <phoneticPr fontId="2"/>
  </si>
  <si>
    <t>京進のほいくえん
H　O　P　P　A甲西駅園</t>
    <rPh sb="0" eb="2">
      <t>キョウシン</t>
    </rPh>
    <rPh sb="18" eb="21">
      <t>コウセイエキ</t>
    </rPh>
    <rPh sb="21" eb="22">
      <t>エン</t>
    </rPh>
    <phoneticPr fontId="2"/>
  </si>
  <si>
    <t>サンライズキッズ保育園
湖南石部園</t>
    <rPh sb="8" eb="11">
      <t>ホイクエン</t>
    </rPh>
    <rPh sb="12" eb="14">
      <t>コナン</t>
    </rPh>
    <rPh sb="14" eb="16">
      <t>イシベ</t>
    </rPh>
    <rPh sb="16" eb="17">
      <t>エン</t>
    </rPh>
    <phoneticPr fontId="2"/>
  </si>
  <si>
    <t>京進のほいくえん
H　O　P　P　A湖南岩根園</t>
    <rPh sb="18" eb="20">
      <t>コナン</t>
    </rPh>
    <rPh sb="20" eb="22">
      <t>イワネ</t>
    </rPh>
    <rPh sb="22" eb="23">
      <t>エン</t>
    </rPh>
    <phoneticPr fontId="2"/>
  </si>
  <si>
    <t>環境性能割交付金</t>
    <rPh sb="0" eb="2">
      <t>カンキョウ</t>
    </rPh>
    <rPh sb="2" eb="4">
      <t>セイノウ</t>
    </rPh>
    <rPh sb="4" eb="5">
      <t>ワリ</t>
    </rPh>
    <rPh sb="5" eb="8">
      <t>コウフキン</t>
    </rPh>
    <phoneticPr fontId="2"/>
  </si>
  <si>
    <t>１月</t>
    <phoneticPr fontId="2"/>
  </si>
  <si>
    <t>湖南市社会福祉協議会と災害時におけるボランティア活動等に関する協定締結</t>
    <rPh sb="0" eb="3">
      <t>コナンシ</t>
    </rPh>
    <rPh sb="3" eb="5">
      <t>シャカイ</t>
    </rPh>
    <rPh sb="5" eb="7">
      <t>フクシ</t>
    </rPh>
    <rPh sb="7" eb="10">
      <t>キョウギカイ</t>
    </rPh>
    <rPh sb="11" eb="13">
      <t>サイガイ</t>
    </rPh>
    <rPh sb="13" eb="14">
      <t>ジ</t>
    </rPh>
    <rPh sb="24" eb="26">
      <t>カツドウ</t>
    </rPh>
    <rPh sb="26" eb="27">
      <t>トウ</t>
    </rPh>
    <rPh sb="28" eb="29">
      <t>カン</t>
    </rPh>
    <rPh sb="31" eb="33">
      <t>キョウテイ</t>
    </rPh>
    <rPh sb="33" eb="35">
      <t>テイケツ</t>
    </rPh>
    <phoneticPr fontId="2"/>
  </si>
  <si>
    <t>２月</t>
    <rPh sb="1" eb="2">
      <t>ガツ</t>
    </rPh>
    <phoneticPr fontId="2"/>
  </si>
  <si>
    <t>第１回新型コロナウイルス感染症対策本部会議開催</t>
    <rPh sb="0" eb="1">
      <t>ダイ</t>
    </rPh>
    <rPh sb="2" eb="3">
      <t>カイ</t>
    </rPh>
    <rPh sb="3" eb="5">
      <t>シンガタ</t>
    </rPh>
    <rPh sb="12" eb="15">
      <t>カンセンショウ</t>
    </rPh>
    <rPh sb="15" eb="17">
      <t>タイサク</t>
    </rPh>
    <rPh sb="17" eb="19">
      <t>ホンブ</t>
    </rPh>
    <rPh sb="19" eb="21">
      <t>カイギ</t>
    </rPh>
    <rPh sb="21" eb="23">
      <t>カイサイ</t>
    </rPh>
    <phoneticPr fontId="2"/>
  </si>
  <si>
    <t>３月</t>
    <rPh sb="1" eb="2">
      <t>ガツ</t>
    </rPh>
    <phoneticPr fontId="2"/>
  </si>
  <si>
    <t>新型コロナウイルス感染症対策による臨時休校要請のため市内小中学校休校（３月２日～春休みまで）</t>
    <rPh sb="0" eb="2">
      <t>シンガタ</t>
    </rPh>
    <rPh sb="9" eb="12">
      <t>カンセンショウ</t>
    </rPh>
    <rPh sb="12" eb="14">
      <t>タイサク</t>
    </rPh>
    <rPh sb="17" eb="19">
      <t>リンジ</t>
    </rPh>
    <rPh sb="19" eb="21">
      <t>キュウコウ</t>
    </rPh>
    <rPh sb="21" eb="23">
      <t>ヨウセイ</t>
    </rPh>
    <rPh sb="26" eb="28">
      <t>シナイ</t>
    </rPh>
    <rPh sb="28" eb="32">
      <t>ショウチュウガッコウ</t>
    </rPh>
    <rPh sb="32" eb="34">
      <t>キュウコウ</t>
    </rPh>
    <rPh sb="36" eb="37">
      <t>ガツ</t>
    </rPh>
    <rPh sb="38" eb="39">
      <t>ニチ</t>
    </rPh>
    <rPh sb="40" eb="42">
      <t>ハルヤス</t>
    </rPh>
    <phoneticPr fontId="2"/>
  </si>
  <si>
    <t>４月</t>
    <rPh sb="1" eb="2">
      <t>ガツ</t>
    </rPh>
    <phoneticPr fontId="2"/>
  </si>
  <si>
    <t>公立保育園（３園）、こども園（１園）、幼稚園（２園）を民営化</t>
    <rPh sb="0" eb="2">
      <t>コウリツ</t>
    </rPh>
    <rPh sb="2" eb="5">
      <t>ホイクエン</t>
    </rPh>
    <rPh sb="7" eb="8">
      <t>エン</t>
    </rPh>
    <rPh sb="13" eb="14">
      <t>エン</t>
    </rPh>
    <rPh sb="16" eb="17">
      <t>エン</t>
    </rPh>
    <rPh sb="19" eb="22">
      <t>ヨウチエン</t>
    </rPh>
    <rPh sb="24" eb="25">
      <t>エン</t>
    </rPh>
    <rPh sb="27" eb="30">
      <t>ミンエイカ</t>
    </rPh>
    <phoneticPr fontId="2"/>
  </si>
  <si>
    <t>市内４か所に子ども家庭総合センター開設</t>
    <rPh sb="0" eb="2">
      <t>シナイ</t>
    </rPh>
    <rPh sb="4" eb="5">
      <t>ショ</t>
    </rPh>
    <rPh sb="6" eb="7">
      <t>コ</t>
    </rPh>
    <rPh sb="9" eb="11">
      <t>カテイ</t>
    </rPh>
    <rPh sb="11" eb="13">
      <t>ソウゴウ</t>
    </rPh>
    <rPh sb="17" eb="19">
      <t>カイセツ</t>
    </rPh>
    <phoneticPr fontId="2"/>
  </si>
  <si>
    <t>新型コロナウイルス感染症対策による臨時休校要請のため市内小中学校休校（４月11日～５月31日まで）</t>
    <rPh sb="0" eb="2">
      <t>シンガタ</t>
    </rPh>
    <rPh sb="9" eb="12">
      <t>カンセンショウ</t>
    </rPh>
    <rPh sb="12" eb="14">
      <t>タイサク</t>
    </rPh>
    <rPh sb="17" eb="19">
      <t>リンジ</t>
    </rPh>
    <rPh sb="19" eb="21">
      <t>キュウコウ</t>
    </rPh>
    <rPh sb="21" eb="23">
      <t>ヨウセイ</t>
    </rPh>
    <rPh sb="26" eb="28">
      <t>シナイ</t>
    </rPh>
    <rPh sb="28" eb="32">
      <t>ショウチュウガッコウ</t>
    </rPh>
    <rPh sb="32" eb="34">
      <t>キュウコウ</t>
    </rPh>
    <rPh sb="36" eb="37">
      <t>ガツ</t>
    </rPh>
    <rPh sb="39" eb="40">
      <t>ニチ</t>
    </rPh>
    <rPh sb="42" eb="43">
      <t>ガツ</t>
    </rPh>
    <rPh sb="45" eb="46">
      <t>ニチ</t>
    </rPh>
    <phoneticPr fontId="2"/>
  </si>
  <si>
    <t>７月</t>
    <rPh sb="1" eb="2">
      <t>ガツ</t>
    </rPh>
    <phoneticPr fontId="2"/>
  </si>
  <si>
    <t>内閣府より「SDGｓ未来都市」に県内市町で初めて選定される</t>
    <rPh sb="0" eb="2">
      <t>ナイカク</t>
    </rPh>
    <rPh sb="2" eb="3">
      <t>フ</t>
    </rPh>
    <rPh sb="10" eb="12">
      <t>ミライ</t>
    </rPh>
    <rPh sb="12" eb="14">
      <t>トシ</t>
    </rPh>
    <rPh sb="16" eb="18">
      <t>ケンナイ</t>
    </rPh>
    <rPh sb="18" eb="19">
      <t>シ</t>
    </rPh>
    <rPh sb="19" eb="20">
      <t>マチ</t>
    </rPh>
    <rPh sb="21" eb="22">
      <t>ハジ</t>
    </rPh>
    <rPh sb="24" eb="26">
      <t>センテイ</t>
    </rPh>
    <phoneticPr fontId="2"/>
  </si>
  <si>
    <t>受動喫煙の防止に関する条例制定</t>
    <rPh sb="0" eb="2">
      <t>ジュドウ</t>
    </rPh>
    <rPh sb="2" eb="4">
      <t>キツエン</t>
    </rPh>
    <rPh sb="5" eb="7">
      <t>ボウシ</t>
    </rPh>
    <rPh sb="8" eb="9">
      <t>カン</t>
    </rPh>
    <rPh sb="11" eb="13">
      <t>ジョウレイ</t>
    </rPh>
    <rPh sb="13" eb="15">
      <t>セイテイ</t>
    </rPh>
    <phoneticPr fontId="2"/>
  </si>
  <si>
    <t>８月</t>
    <rPh sb="1" eb="2">
      <t>ガツ</t>
    </rPh>
    <phoneticPr fontId="2"/>
  </si>
  <si>
    <t>三菱自動車工業株式会社・滋賀三菱自動車販売株式会社と災害時における電動車両等の支援に関する</t>
    <rPh sb="0" eb="2">
      <t>ミツビシ</t>
    </rPh>
    <rPh sb="2" eb="5">
      <t>ジドウシャ</t>
    </rPh>
    <rPh sb="5" eb="7">
      <t>コウギョウ</t>
    </rPh>
    <rPh sb="7" eb="11">
      <t>カブシキガイシャ</t>
    </rPh>
    <rPh sb="12" eb="14">
      <t>シガ</t>
    </rPh>
    <rPh sb="14" eb="19">
      <t>ミツビシジドウシャ</t>
    </rPh>
    <rPh sb="19" eb="21">
      <t>ハンバイ</t>
    </rPh>
    <rPh sb="21" eb="25">
      <t>カブシキガイシャ</t>
    </rPh>
    <rPh sb="26" eb="28">
      <t>サイガイ</t>
    </rPh>
    <rPh sb="28" eb="29">
      <t>ジ</t>
    </rPh>
    <rPh sb="33" eb="35">
      <t>デンドウ</t>
    </rPh>
    <rPh sb="35" eb="38">
      <t>シャリョウナド</t>
    </rPh>
    <rPh sb="39" eb="41">
      <t>シエン</t>
    </rPh>
    <rPh sb="42" eb="43">
      <t>カン</t>
    </rPh>
    <phoneticPr fontId="2"/>
  </si>
  <si>
    <t>協定締結</t>
    <rPh sb="0" eb="2">
      <t>キョウテイ</t>
    </rPh>
    <rPh sb="2" eb="4">
      <t>テイケツ</t>
    </rPh>
    <phoneticPr fontId="2"/>
  </si>
  <si>
    <t>９月</t>
    <rPh sb="1" eb="2">
      <t>ガツ</t>
    </rPh>
    <phoneticPr fontId="2"/>
  </si>
  <si>
    <t>コミュニティバス「めぐるくん」の高齢者無料乗車券交付スタート</t>
    <rPh sb="16" eb="19">
      <t>コウレイシャ</t>
    </rPh>
    <rPh sb="19" eb="21">
      <t>ムリョウ</t>
    </rPh>
    <rPh sb="21" eb="24">
      <t>ジョウシャケン</t>
    </rPh>
    <rPh sb="24" eb="26">
      <t>コウフ</t>
    </rPh>
    <phoneticPr fontId="2"/>
  </si>
  <si>
    <t>10月</t>
    <rPh sb="2" eb="3">
      <t>ガツ</t>
    </rPh>
    <phoneticPr fontId="2"/>
  </si>
  <si>
    <t>大塚製薬株式会社と健康増進等に関する包括連携協定締結</t>
    <rPh sb="0" eb="2">
      <t>オオツカ</t>
    </rPh>
    <rPh sb="2" eb="4">
      <t>セイヤク</t>
    </rPh>
    <rPh sb="4" eb="8">
      <t>カブシキガイシャ</t>
    </rPh>
    <rPh sb="9" eb="11">
      <t>ケンコウ</t>
    </rPh>
    <rPh sb="11" eb="13">
      <t>ゾウシン</t>
    </rPh>
    <rPh sb="13" eb="14">
      <t>トウ</t>
    </rPh>
    <rPh sb="15" eb="16">
      <t>カン</t>
    </rPh>
    <rPh sb="18" eb="20">
      <t>ホウカツ</t>
    </rPh>
    <rPh sb="20" eb="22">
      <t>レンケイ</t>
    </rPh>
    <rPh sb="22" eb="24">
      <t>キョウテイ</t>
    </rPh>
    <rPh sb="24" eb="26">
      <t>テイケツ</t>
    </rPh>
    <phoneticPr fontId="2"/>
  </si>
  <si>
    <t>市税や料金等の支払いにスマホアプリ決裁をスタート</t>
    <rPh sb="0" eb="1">
      <t>シ</t>
    </rPh>
    <rPh sb="1" eb="2">
      <t>ゼイ</t>
    </rPh>
    <rPh sb="3" eb="5">
      <t>リョウキン</t>
    </rPh>
    <rPh sb="5" eb="6">
      <t>トウ</t>
    </rPh>
    <rPh sb="7" eb="9">
      <t>シハラ</t>
    </rPh>
    <rPh sb="17" eb="19">
      <t>ケッサイ</t>
    </rPh>
    <phoneticPr fontId="2"/>
  </si>
  <si>
    <t>withコロナ時代でも楽しめるオンラインなどを使った「みんなの夏祭り」開催</t>
    <rPh sb="7" eb="9">
      <t>ジダイ</t>
    </rPh>
    <rPh sb="11" eb="12">
      <t>タノ</t>
    </rPh>
    <rPh sb="23" eb="24">
      <t>ツカ</t>
    </rPh>
    <rPh sb="31" eb="33">
      <t>ナツマツ</t>
    </rPh>
    <rPh sb="35" eb="37">
      <t>カイサイ</t>
    </rPh>
    <phoneticPr fontId="2"/>
  </si>
  <si>
    <t>11月</t>
    <rPh sb="2" eb="3">
      <t>ガツ</t>
    </rPh>
    <phoneticPr fontId="2"/>
  </si>
  <si>
    <t>初代湖南市長谷畑英吾退任、２代目湖南市長生田邦夫就任</t>
    <rPh sb="0" eb="2">
      <t>ショダイ</t>
    </rPh>
    <rPh sb="2" eb="6">
      <t>コナンシチョウ</t>
    </rPh>
    <rPh sb="6" eb="8">
      <t>タニハタ</t>
    </rPh>
    <rPh sb="8" eb="10">
      <t>エイゴ</t>
    </rPh>
    <rPh sb="10" eb="12">
      <t>タイニン</t>
    </rPh>
    <rPh sb="14" eb="16">
      <t>ダイメ</t>
    </rPh>
    <rPh sb="16" eb="20">
      <t>コナンシチョウ</t>
    </rPh>
    <rPh sb="20" eb="22">
      <t>イクタ</t>
    </rPh>
    <rPh sb="22" eb="24">
      <t>クニオ</t>
    </rPh>
    <rPh sb="24" eb="26">
      <t>シュウニン</t>
    </rPh>
    <phoneticPr fontId="2"/>
  </si>
  <si>
    <t>12月</t>
    <rPh sb="2" eb="3">
      <t>ガツ</t>
    </rPh>
    <phoneticPr fontId="2"/>
  </si>
  <si>
    <t>湖南市LINE公式アカウント開設</t>
    <rPh sb="0" eb="3">
      <t>コナンシ</t>
    </rPh>
    <rPh sb="7" eb="9">
      <t>コウシキ</t>
    </rPh>
    <rPh sb="14" eb="16">
      <t>カイセツ</t>
    </rPh>
    <phoneticPr fontId="2"/>
  </si>
  <si>
    <t>甲西駅からウツクシマツ自生地への連絡道路供用開始</t>
    <rPh sb="0" eb="3">
      <t>コウセイエキ</t>
    </rPh>
    <rPh sb="11" eb="14">
      <t>ジセイチ</t>
    </rPh>
    <rPh sb="16" eb="18">
      <t>レンラク</t>
    </rPh>
    <rPh sb="18" eb="20">
      <t>ドウロ</t>
    </rPh>
    <rPh sb="20" eb="22">
      <t>キョウヨウ</t>
    </rPh>
    <rPh sb="22" eb="24">
      <t>カイシ</t>
    </rPh>
    <phoneticPr fontId="2"/>
  </si>
  <si>
    <t>昭和12年</t>
    <rPh sb="0" eb="2">
      <t>ショウワ</t>
    </rPh>
    <rPh sb="4" eb="5">
      <t>ネン</t>
    </rPh>
    <phoneticPr fontId="2"/>
  </si>
  <si>
    <t>鎌　　倉</t>
    <rPh sb="0" eb="1">
      <t>カマ</t>
    </rPh>
    <rPh sb="3" eb="4">
      <t>クラ</t>
    </rPh>
    <phoneticPr fontId="2"/>
  </si>
  <si>
    <t>室　　町</t>
    <rPh sb="0" eb="1">
      <t>シツ</t>
    </rPh>
    <rPh sb="3" eb="4">
      <t>マチ</t>
    </rPh>
    <phoneticPr fontId="2"/>
  </si>
  <si>
    <t>南北朝</t>
    <rPh sb="0" eb="3">
      <t>ナンボクチョウ</t>
    </rPh>
    <phoneticPr fontId="2"/>
  </si>
  <si>
    <t>江　　 戸</t>
    <rPh sb="0" eb="1">
      <t>エ</t>
    </rPh>
    <rPh sb="4" eb="5">
      <t>ト</t>
    </rPh>
    <phoneticPr fontId="2"/>
  </si>
  <si>
    <t>平　　安</t>
    <rPh sb="0" eb="1">
      <t>ヒラ</t>
    </rPh>
    <rPh sb="3" eb="4">
      <t>ヤス</t>
    </rPh>
    <phoneticPr fontId="2"/>
  </si>
  <si>
    <t>奈　　良</t>
    <rPh sb="0" eb="1">
      <t>ナ</t>
    </rPh>
    <rPh sb="3" eb="4">
      <t>リョウ</t>
    </rPh>
    <phoneticPr fontId="2"/>
  </si>
  <si>
    <t>年　　代</t>
    <rPh sb="0" eb="1">
      <t>ネン</t>
    </rPh>
    <rPh sb="3" eb="4">
      <t>ダイ</t>
    </rPh>
    <phoneticPr fontId="2"/>
  </si>
  <si>
    <t>　明治22．４．１</t>
    <rPh sb="1" eb="3">
      <t>メイジ</t>
    </rPh>
    <phoneticPr fontId="2"/>
  </si>
  <si>
    <t>　明治36．６．１</t>
    <rPh sb="1" eb="3">
      <t>メイジ</t>
    </rPh>
    <phoneticPr fontId="2"/>
  </si>
  <si>
    <t>　昭和30．４．10</t>
    <rPh sb="1" eb="3">
      <t>ショウワ</t>
    </rPh>
    <phoneticPr fontId="2"/>
  </si>
  <si>
    <t>　昭和33．10．１</t>
    <rPh sb="1" eb="3">
      <t>ショウワ</t>
    </rPh>
    <phoneticPr fontId="2"/>
  </si>
  <si>
    <t>　平成16．10．１</t>
    <rPh sb="1" eb="3">
      <t>ヘイセイ</t>
    </rPh>
    <phoneticPr fontId="2"/>
  </si>
  <si>
    <t>平成16年（2004年）</t>
    <rPh sb="10" eb="11">
      <t>ネン</t>
    </rPh>
    <phoneticPr fontId="2"/>
  </si>
  <si>
    <t>平成19年（2007年）</t>
    <rPh sb="0" eb="2">
      <t>ヘイセイ</t>
    </rPh>
    <rPh sb="4" eb="5">
      <t>ネン</t>
    </rPh>
    <rPh sb="10" eb="11">
      <t>ネン</t>
    </rPh>
    <phoneticPr fontId="2"/>
  </si>
  <si>
    <t>平成18年（2006年）</t>
    <rPh sb="10" eb="11">
      <t>ネン</t>
    </rPh>
    <phoneticPr fontId="2"/>
  </si>
  <si>
    <t>平成17年（2005年）</t>
    <rPh sb="10" eb="11">
      <t>ネン</t>
    </rPh>
    <phoneticPr fontId="2"/>
  </si>
  <si>
    <t>10月</t>
    <phoneticPr fontId="2"/>
  </si>
  <si>
    <t>10月</t>
    <phoneticPr fontId="2"/>
  </si>
  <si>
    <t>平成20年（2008年）</t>
    <rPh sb="0" eb="2">
      <t>ヘイセイ</t>
    </rPh>
    <rPh sb="4" eb="5">
      <t>ネン</t>
    </rPh>
    <rPh sb="10" eb="11">
      <t>ネン</t>
    </rPh>
    <phoneticPr fontId="2"/>
  </si>
  <si>
    <t>平成21年（2009年）</t>
    <rPh sb="10" eb="11">
      <t>ネン</t>
    </rPh>
    <phoneticPr fontId="2"/>
  </si>
  <si>
    <t>平成22年（2010年）</t>
    <rPh sb="0" eb="2">
      <t>ヘイセイ</t>
    </rPh>
    <rPh sb="4" eb="5">
      <t>ネン</t>
    </rPh>
    <rPh sb="10" eb="11">
      <t>ネン</t>
    </rPh>
    <phoneticPr fontId="2"/>
  </si>
  <si>
    <t>平成23年（2011年）</t>
    <rPh sb="0" eb="2">
      <t>ヘイセイ</t>
    </rPh>
    <rPh sb="4" eb="5">
      <t>ネン</t>
    </rPh>
    <rPh sb="10" eb="11">
      <t>ネン</t>
    </rPh>
    <phoneticPr fontId="2"/>
  </si>
  <si>
    <t>平成24年（2012年）</t>
    <rPh sb="10" eb="11">
      <t>ネン</t>
    </rPh>
    <phoneticPr fontId="2"/>
  </si>
  <si>
    <t>平成25年（2013年）</t>
    <rPh sb="0" eb="2">
      <t>ヘイセイ</t>
    </rPh>
    <rPh sb="4" eb="5">
      <t>ネン</t>
    </rPh>
    <rPh sb="10" eb="11">
      <t>ネン</t>
    </rPh>
    <phoneticPr fontId="2"/>
  </si>
  <si>
    <t>平成26年（2014年）</t>
    <rPh sb="0" eb="2">
      <t>ヘイセイ</t>
    </rPh>
    <rPh sb="4" eb="5">
      <t>ネン</t>
    </rPh>
    <rPh sb="10" eb="11">
      <t>ネン</t>
    </rPh>
    <phoneticPr fontId="2"/>
  </si>
  <si>
    <t>平成27年（2015年）</t>
    <rPh sb="0" eb="2">
      <t>ヘイセイ</t>
    </rPh>
    <rPh sb="4" eb="5">
      <t>ネン</t>
    </rPh>
    <rPh sb="10" eb="11">
      <t>ネン</t>
    </rPh>
    <phoneticPr fontId="2"/>
  </si>
  <si>
    <t>平成28年（2016年）</t>
    <rPh sb="0" eb="2">
      <t>ヘイセイ</t>
    </rPh>
    <rPh sb="4" eb="5">
      <t>ネン</t>
    </rPh>
    <rPh sb="10" eb="11">
      <t>ネン</t>
    </rPh>
    <phoneticPr fontId="2"/>
  </si>
  <si>
    <t>平成29年（2017年）</t>
    <rPh sb="0" eb="2">
      <t>ヘイセイ</t>
    </rPh>
    <rPh sb="4" eb="5">
      <t>ネン</t>
    </rPh>
    <rPh sb="10" eb="11">
      <t>ネン</t>
    </rPh>
    <phoneticPr fontId="2"/>
  </si>
  <si>
    <t>平成30年（2018年）</t>
    <rPh sb="10" eb="11">
      <t>ネン</t>
    </rPh>
    <phoneticPr fontId="2"/>
  </si>
  <si>
    <t>平成31年（2019年）</t>
    <rPh sb="10" eb="11">
      <t>ネン</t>
    </rPh>
    <phoneticPr fontId="2"/>
  </si>
  <si>
    <t>令和元年（2019年）</t>
    <rPh sb="0" eb="2">
      <t>レイワ</t>
    </rPh>
    <rPh sb="2" eb="4">
      <t>ガンネン</t>
    </rPh>
    <rPh sb="9" eb="10">
      <t>ネン</t>
    </rPh>
    <phoneticPr fontId="2"/>
  </si>
  <si>
    <t>令和２年（2020年）</t>
    <rPh sb="0" eb="2">
      <t>レイワ</t>
    </rPh>
    <rPh sb="3" eb="4">
      <t>ネン</t>
    </rPh>
    <rPh sb="9" eb="10">
      <t>ネン</t>
    </rPh>
    <phoneticPr fontId="2"/>
  </si>
  <si>
    <t>10月</t>
    <phoneticPr fontId="2"/>
  </si>
  <si>
    <t>12月</t>
    <phoneticPr fontId="2"/>
  </si>
  <si>
    <t>10月</t>
    <phoneticPr fontId="2"/>
  </si>
  <si>
    <t>11月</t>
    <phoneticPr fontId="2"/>
  </si>
  <si>
    <t>10月</t>
    <phoneticPr fontId="2"/>
  </si>
  <si>
    <t>明治36年（1903年）</t>
    <rPh sb="10" eb="11">
      <t>ネン</t>
    </rPh>
    <phoneticPr fontId="2"/>
  </si>
  <si>
    <t>明治40年（1907年）</t>
    <rPh sb="10" eb="11">
      <t>ネン</t>
    </rPh>
    <phoneticPr fontId="2"/>
  </si>
  <si>
    <t>明治42～43年（1909～1910年）</t>
    <rPh sb="18" eb="19">
      <t>ネン</t>
    </rPh>
    <phoneticPr fontId="2"/>
  </si>
  <si>
    <t>明治45年（1912年）</t>
    <rPh sb="10" eb="11">
      <t>ネン</t>
    </rPh>
    <phoneticPr fontId="2"/>
  </si>
  <si>
    <t>大正８年（1919年）</t>
    <rPh sb="9" eb="10">
      <t>ネン</t>
    </rPh>
    <phoneticPr fontId="2"/>
  </si>
  <si>
    <t>大正10年（1921年）</t>
    <phoneticPr fontId="2"/>
  </si>
  <si>
    <t>大正12年（1923年）</t>
    <phoneticPr fontId="2"/>
  </si>
  <si>
    <t>大正15年（1926年）</t>
    <phoneticPr fontId="2"/>
  </si>
  <si>
    <t>昭和７年（1932年）</t>
    <phoneticPr fontId="2"/>
  </si>
  <si>
    <t>昭和14年（1939年）</t>
    <phoneticPr fontId="2"/>
  </si>
  <si>
    <t>昭和18年（1943年）</t>
    <phoneticPr fontId="2"/>
  </si>
  <si>
    <t>昭和22年（1947年）</t>
    <phoneticPr fontId="2"/>
  </si>
  <si>
    <t>昭和23年（1948年）</t>
    <phoneticPr fontId="2"/>
  </si>
  <si>
    <t>昭和25年（1950年）</t>
    <phoneticPr fontId="2"/>
  </si>
  <si>
    <t>昭和26年（1951年）</t>
    <phoneticPr fontId="2"/>
  </si>
  <si>
    <t>昭和27年（1952年）</t>
    <phoneticPr fontId="2"/>
  </si>
  <si>
    <t>昭和28年（1953年）</t>
    <phoneticPr fontId="2"/>
  </si>
  <si>
    <t>昭和29年（1954年）</t>
    <phoneticPr fontId="2"/>
  </si>
  <si>
    <t>昭和30年（1955年）</t>
    <phoneticPr fontId="2"/>
  </si>
  <si>
    <t>昭和31年（1956年）</t>
    <phoneticPr fontId="2"/>
  </si>
  <si>
    <t>昭和32年（1957年）</t>
    <phoneticPr fontId="2"/>
  </si>
  <si>
    <t>昭和33年（1958年）</t>
    <phoneticPr fontId="2"/>
  </si>
  <si>
    <t>昭和34年（1959年）</t>
    <phoneticPr fontId="2"/>
  </si>
  <si>
    <t>昭和35年（1960年）</t>
    <phoneticPr fontId="2"/>
  </si>
  <si>
    <t>昭和36～38年（1961～1963年）</t>
    <phoneticPr fontId="2"/>
  </si>
  <si>
    <t>昭和38年（1963年）</t>
    <phoneticPr fontId="2"/>
  </si>
  <si>
    <t>昭和39～42年（1964～1967年）</t>
    <phoneticPr fontId="2"/>
  </si>
  <si>
    <t>昭和40年（1965年）</t>
    <phoneticPr fontId="2"/>
  </si>
  <si>
    <t>昭和41年（1966年）</t>
    <phoneticPr fontId="2"/>
  </si>
  <si>
    <t>昭和43年（1968年）</t>
    <phoneticPr fontId="2"/>
  </si>
  <si>
    <t>昭和44年（1969年）</t>
    <phoneticPr fontId="2"/>
  </si>
  <si>
    <t>昭和45年（1970年）</t>
    <phoneticPr fontId="2"/>
  </si>
  <si>
    <t>昭和46年（1971年）</t>
    <phoneticPr fontId="2"/>
  </si>
  <si>
    <t>昭和47年（1972年）</t>
    <phoneticPr fontId="2"/>
  </si>
  <si>
    <t>昭和47～51年（1972～1976年）</t>
    <phoneticPr fontId="2"/>
  </si>
  <si>
    <t>昭和48年（1973年）</t>
    <phoneticPr fontId="2"/>
  </si>
  <si>
    <t>昭和49年（1974年）</t>
    <phoneticPr fontId="2"/>
  </si>
  <si>
    <t>昭和50年（1975年）</t>
    <phoneticPr fontId="2"/>
  </si>
  <si>
    <t>昭和51年（1976年）</t>
    <phoneticPr fontId="2"/>
  </si>
  <si>
    <t>昭和51～52年（1976～1977年）</t>
    <phoneticPr fontId="2"/>
  </si>
  <si>
    <t>昭和52年（1977年）</t>
    <phoneticPr fontId="2"/>
  </si>
  <si>
    <t>昭和53年（1978年）</t>
    <phoneticPr fontId="2"/>
  </si>
  <si>
    <t>昭和54年（1979年）</t>
    <phoneticPr fontId="2"/>
  </si>
  <si>
    <t>昭和55年（1980年）</t>
    <phoneticPr fontId="2"/>
  </si>
  <si>
    <t>昭和55～56年（1980～1981年）</t>
    <phoneticPr fontId="2"/>
  </si>
  <si>
    <t>昭和56年（1981年）</t>
    <phoneticPr fontId="2"/>
  </si>
  <si>
    <t>昭和57年（1982年）</t>
    <phoneticPr fontId="2"/>
  </si>
  <si>
    <t>昭和58年（1983年）</t>
    <phoneticPr fontId="2"/>
  </si>
  <si>
    <t>昭和59年（1984年）</t>
    <phoneticPr fontId="2"/>
  </si>
  <si>
    <t>昭和60年（1985年）</t>
    <phoneticPr fontId="2"/>
  </si>
  <si>
    <t>昭和61年（1986年）</t>
    <phoneticPr fontId="2"/>
  </si>
  <si>
    <t>昭和62年（1987年）</t>
    <phoneticPr fontId="2"/>
  </si>
  <si>
    <t>昭和63年（1988年）</t>
    <phoneticPr fontId="2"/>
  </si>
  <si>
    <t>平成元年（1989年）</t>
    <phoneticPr fontId="2"/>
  </si>
  <si>
    <t>平成２年（1990年）</t>
    <phoneticPr fontId="2"/>
  </si>
  <si>
    <t>平成３年（1991年）</t>
    <phoneticPr fontId="2"/>
  </si>
  <si>
    <t>平成４年（1992年）</t>
    <phoneticPr fontId="2"/>
  </si>
  <si>
    <t>11月</t>
    <phoneticPr fontId="2"/>
  </si>
  <si>
    <t>平成５年（1993年）</t>
    <phoneticPr fontId="2"/>
  </si>
  <si>
    <t>平成６年（1994年）</t>
    <phoneticPr fontId="2"/>
  </si>
  <si>
    <t>平成７年（1995年）</t>
    <phoneticPr fontId="2"/>
  </si>
  <si>
    <t>平成８年（1996年）</t>
    <phoneticPr fontId="2"/>
  </si>
  <si>
    <t>平成９年（1997年）</t>
    <phoneticPr fontId="2"/>
  </si>
  <si>
    <t>平成10年（1998年）</t>
    <phoneticPr fontId="2"/>
  </si>
  <si>
    <t>平成11年（1999年）</t>
    <phoneticPr fontId="2"/>
  </si>
  <si>
    <t>平成12年（2000年）</t>
    <phoneticPr fontId="2"/>
  </si>
  <si>
    <t>平成13年（2001年）</t>
    <phoneticPr fontId="2"/>
  </si>
  <si>
    <t>平成14年（2002年）</t>
    <phoneticPr fontId="2"/>
  </si>
  <si>
    <t>12月</t>
    <phoneticPr fontId="2"/>
  </si>
  <si>
    <t>平成15年（2003年）</t>
    <phoneticPr fontId="2"/>
  </si>
  <si>
    <t>平成16年（2004年）</t>
    <phoneticPr fontId="2"/>
  </si>
  <si>
    <t>昭和30年（1955年）</t>
    <phoneticPr fontId="2"/>
  </si>
  <si>
    <t>昭和31年（1956年）</t>
    <phoneticPr fontId="2"/>
  </si>
  <si>
    <t>昭和34年（1959年）</t>
    <phoneticPr fontId="2"/>
  </si>
  <si>
    <t>11月</t>
    <phoneticPr fontId="2"/>
  </si>
  <si>
    <t>12月</t>
    <phoneticPr fontId="2"/>
  </si>
  <si>
    <t>昭和36年（1961年）</t>
    <phoneticPr fontId="2"/>
  </si>
  <si>
    <t>昭和37年（1962年）</t>
    <phoneticPr fontId="2"/>
  </si>
  <si>
    <t>昭和38年（1963年）</t>
    <phoneticPr fontId="2"/>
  </si>
  <si>
    <t>昭和39年（1964年）</t>
    <phoneticPr fontId="2"/>
  </si>
  <si>
    <t>10月</t>
    <phoneticPr fontId="2"/>
  </si>
  <si>
    <t>昭和41年（1966年）</t>
    <phoneticPr fontId="2"/>
  </si>
  <si>
    <t>昭和42年（1967年）</t>
    <phoneticPr fontId="2"/>
  </si>
  <si>
    <t>昭和43年（1968年）</t>
    <phoneticPr fontId="2"/>
  </si>
  <si>
    <t>昭和44年（1969年）</t>
    <phoneticPr fontId="2"/>
  </si>
  <si>
    <t>昭和45年（1970年）</t>
    <phoneticPr fontId="2"/>
  </si>
  <si>
    <t>昭和47年（1972年）</t>
    <phoneticPr fontId="2"/>
  </si>
  <si>
    <t>〃</t>
    <phoneticPr fontId="2"/>
  </si>
  <si>
    <t>明32． 4． 5</t>
    <rPh sb="0" eb="1">
      <t>メイ</t>
    </rPh>
    <phoneticPr fontId="2"/>
  </si>
  <si>
    <t>大10． 4．30</t>
    <rPh sb="0" eb="1">
      <t>ダイ</t>
    </rPh>
    <phoneticPr fontId="2"/>
  </si>
  <si>
    <t>昭27． 3．29</t>
    <rPh sb="0" eb="1">
      <t>ショウ</t>
    </rPh>
    <phoneticPr fontId="2"/>
  </si>
  <si>
    <t>昭34． 6．27</t>
    <rPh sb="0" eb="1">
      <t>ショウ</t>
    </rPh>
    <phoneticPr fontId="2"/>
  </si>
  <si>
    <t>昭36． 3．23</t>
    <rPh sb="0" eb="1">
      <t>アキラ</t>
    </rPh>
    <phoneticPr fontId="2"/>
  </si>
  <si>
    <t>明30．12．28</t>
    <rPh sb="0" eb="1">
      <t>メイ</t>
    </rPh>
    <phoneticPr fontId="2"/>
  </si>
  <si>
    <t>大 元． 9． 3</t>
    <rPh sb="0" eb="1">
      <t>ダイ</t>
    </rPh>
    <rPh sb="2" eb="3">
      <t>ゲン</t>
    </rPh>
    <phoneticPr fontId="2"/>
  </si>
  <si>
    <t>明44． 4．17</t>
    <rPh sb="0" eb="1">
      <t>メイ</t>
    </rPh>
    <phoneticPr fontId="2"/>
  </si>
  <si>
    <t>昭39． 1．28</t>
    <rPh sb="0" eb="1">
      <t>ショウ</t>
    </rPh>
    <phoneticPr fontId="2"/>
  </si>
  <si>
    <t>平 7． 6．15</t>
    <rPh sb="0" eb="1">
      <t>ヘイ</t>
    </rPh>
    <phoneticPr fontId="2"/>
  </si>
  <si>
    <t>〃</t>
    <phoneticPr fontId="2"/>
  </si>
  <si>
    <t>明42． 4． 5</t>
    <rPh sb="0" eb="1">
      <t>メイ</t>
    </rPh>
    <phoneticPr fontId="2"/>
  </si>
  <si>
    <t>明41． 4．23</t>
    <rPh sb="0" eb="1">
      <t>メイ</t>
    </rPh>
    <phoneticPr fontId="2"/>
  </si>
  <si>
    <t>明45． 2． 8</t>
    <rPh sb="0" eb="1">
      <t>メイ</t>
    </rPh>
    <phoneticPr fontId="2"/>
  </si>
  <si>
    <t>大 2． 4．14</t>
    <rPh sb="0" eb="1">
      <t>タイ</t>
    </rPh>
    <phoneticPr fontId="2"/>
  </si>
  <si>
    <t>明37． 2．18</t>
    <rPh sb="0" eb="1">
      <t>メイ</t>
    </rPh>
    <phoneticPr fontId="2"/>
  </si>
  <si>
    <t>明43． 8．29</t>
    <rPh sb="0" eb="1">
      <t>メイ</t>
    </rPh>
    <phoneticPr fontId="2"/>
  </si>
  <si>
    <t>昭15． 9．27</t>
    <rPh sb="0" eb="1">
      <t>ショウ</t>
    </rPh>
    <phoneticPr fontId="2"/>
  </si>
  <si>
    <t>昭16． 4． 9</t>
    <rPh sb="0" eb="1">
      <t>アキラ</t>
    </rPh>
    <phoneticPr fontId="2"/>
  </si>
  <si>
    <t>大10． 3． 3</t>
    <rPh sb="0" eb="1">
      <t>ダイ</t>
    </rPh>
    <phoneticPr fontId="2"/>
  </si>
  <si>
    <t>大15．10．20</t>
    <rPh sb="0" eb="1">
      <t>ダイ</t>
    </rPh>
    <phoneticPr fontId="2"/>
  </si>
  <si>
    <t>平15． 3．18</t>
    <rPh sb="0" eb="1">
      <t>ヘイ</t>
    </rPh>
    <phoneticPr fontId="2"/>
  </si>
  <si>
    <t>明31.12.28／昭28. 3.31</t>
    <rPh sb="0" eb="1">
      <t>メイ</t>
    </rPh>
    <rPh sb="10" eb="11">
      <t>ショウ</t>
    </rPh>
    <phoneticPr fontId="2"/>
  </si>
  <si>
    <t>明34. 3.27／昭28. 3.31</t>
    <rPh sb="0" eb="1">
      <t>メイ</t>
    </rPh>
    <rPh sb="10" eb="11">
      <t>ショウ</t>
    </rPh>
    <phoneticPr fontId="2"/>
  </si>
  <si>
    <t>Ｐ10</t>
    <phoneticPr fontId="2" type="Hiragana" alignment="distributed"/>
  </si>
  <si>
    <t>Ｐ11</t>
    <phoneticPr fontId="2" type="Hiragana" alignment="distributed"/>
  </si>
  <si>
    <t>Ｐ12</t>
    <phoneticPr fontId="2" type="Hiragana" alignment="distributed"/>
  </si>
  <si>
    <t>Ｐ14</t>
    <phoneticPr fontId="2" type="Hiragana" alignment="distributed"/>
  </si>
  <si>
    <t>Ｐ15</t>
    <phoneticPr fontId="2" type="Hiragana" alignment="distributed"/>
  </si>
  <si>
    <t>Ｐ18</t>
    <phoneticPr fontId="2" type="Hiragana" alignment="distributed"/>
  </si>
  <si>
    <t>●　面積：　70.40ｋ㎡</t>
    <rPh sb="2" eb="4">
      <t>メンセキ</t>
    </rPh>
    <phoneticPr fontId="2"/>
  </si>
  <si>
    <t>●　東西：　9.7km</t>
    <rPh sb="2" eb="4">
      <t>トウザイ</t>
    </rPh>
    <phoneticPr fontId="2"/>
  </si>
  <si>
    <t>●　南北：　12.3km</t>
    <rPh sb="2" eb="4">
      <t>ナンボク</t>
    </rPh>
    <phoneticPr fontId="2"/>
  </si>
  <si>
    <t>東経：　136°05′</t>
    <rPh sb="0" eb="2">
      <t>トウケイ</t>
    </rPh>
    <phoneticPr fontId="2"/>
  </si>
  <si>
    <t>北緯：　　35°00′</t>
    <rPh sb="0" eb="2">
      <t>ホクイ</t>
    </rPh>
    <phoneticPr fontId="2"/>
  </si>
  <si>
    <t>資料：　湖南市総人口表（10月１日現在）</t>
    <rPh sb="0" eb="2">
      <t>シリョウ</t>
    </rPh>
    <rPh sb="4" eb="6">
      <t>コナン</t>
    </rPh>
    <rPh sb="6" eb="7">
      <t>シ</t>
    </rPh>
    <rPh sb="7" eb="8">
      <t>ソウ</t>
    </rPh>
    <rPh sb="8" eb="10">
      <t>ジンコウ</t>
    </rPh>
    <rPh sb="10" eb="11">
      <t>ヒョウ</t>
    </rPh>
    <rPh sb="14" eb="15">
      <t>ガツ</t>
    </rPh>
    <rPh sb="16" eb="17">
      <t>ニチ</t>
    </rPh>
    <rPh sb="17" eb="19">
      <t>ゲンザイ</t>
    </rPh>
    <phoneticPr fontId="2"/>
  </si>
  <si>
    <t>平成17年以降の調査は、平成14年以降に日本標準産業分類が改定されているため</t>
    <rPh sb="0" eb="2">
      <t>ヘイセイ</t>
    </rPh>
    <rPh sb="4" eb="5">
      <t>ネン</t>
    </rPh>
    <rPh sb="5" eb="7">
      <t>イコウ</t>
    </rPh>
    <rPh sb="8" eb="10">
      <t>チョウサ</t>
    </rPh>
    <rPh sb="12" eb="14">
      <t>ヘイセイ</t>
    </rPh>
    <rPh sb="16" eb="17">
      <t>ネン</t>
    </rPh>
    <rPh sb="17" eb="19">
      <t>イコウ</t>
    </rPh>
    <rPh sb="20" eb="22">
      <t>ニホン</t>
    </rPh>
    <rPh sb="22" eb="24">
      <t>ヒョウジュン</t>
    </rPh>
    <rPh sb="24" eb="26">
      <t>サンギョウ</t>
    </rPh>
    <rPh sb="26" eb="28">
      <t>ブンルイ</t>
    </rPh>
    <rPh sb="29" eb="31">
      <t>カイテイ</t>
    </rPh>
    <phoneticPr fontId="2"/>
  </si>
  <si>
    <t>28躯</t>
    <rPh sb="2" eb="3">
      <t>ク</t>
    </rPh>
    <phoneticPr fontId="2"/>
  </si>
  <si>
    <t>16幀</t>
    <phoneticPr fontId="2"/>
  </si>
  <si>
    <t>湖南市誕生（石部町・甲西町合併により人口56,076人になる）</t>
    <rPh sb="0" eb="2">
      <t>コナン</t>
    </rPh>
    <rPh sb="2" eb="3">
      <t>シ</t>
    </rPh>
    <rPh sb="3" eb="5">
      <t>タンジョウ</t>
    </rPh>
    <rPh sb="6" eb="9">
      <t>イシベチョウ</t>
    </rPh>
    <rPh sb="10" eb="13">
      <t>コウセイチョウ</t>
    </rPh>
    <rPh sb="13" eb="15">
      <t>ガッペイ</t>
    </rPh>
    <rPh sb="26" eb="27">
      <t>ニン</t>
    </rPh>
    <phoneticPr fontId="2"/>
  </si>
  <si>
    <t>岩根小学校創立130周年</t>
    <rPh sb="0" eb="2">
      <t>イワネ</t>
    </rPh>
    <rPh sb="2" eb="5">
      <t>ショウガッコウ</t>
    </rPh>
    <rPh sb="5" eb="7">
      <t>ソウリツ</t>
    </rPh>
    <rPh sb="10" eb="12">
      <t>シュウネン</t>
    </rPh>
    <phoneticPr fontId="2"/>
  </si>
  <si>
    <t>下田小学校創立130周年</t>
    <rPh sb="0" eb="2">
      <t>シモダ</t>
    </rPh>
    <rPh sb="2" eb="5">
      <t>ショウガッコウ</t>
    </rPh>
    <rPh sb="5" eb="7">
      <t>ソウリツ</t>
    </rPh>
    <rPh sb="10" eb="12">
      <t>シュウネン</t>
    </rPh>
    <phoneticPr fontId="2"/>
  </si>
  <si>
    <t>ISO9001市民サービス方針を定める</t>
    <rPh sb="7" eb="9">
      <t>シミン</t>
    </rPh>
    <rPh sb="13" eb="15">
      <t>ホウシン</t>
    </rPh>
    <rPh sb="16" eb="17">
      <t>サダ</t>
    </rPh>
    <phoneticPr fontId="2"/>
  </si>
  <si>
    <t>市議会議員選挙（新市議会議員24人が決まる）　</t>
    <rPh sb="0" eb="1">
      <t>シ</t>
    </rPh>
    <rPh sb="1" eb="3">
      <t>ギカイ</t>
    </rPh>
    <rPh sb="3" eb="5">
      <t>ギイン</t>
    </rPh>
    <rPh sb="5" eb="7">
      <t>センキョ</t>
    </rPh>
    <rPh sb="8" eb="10">
      <t>シンシ</t>
    </rPh>
    <rPh sb="10" eb="12">
      <t>ギカイ</t>
    </rPh>
    <rPh sb="12" eb="14">
      <t>ギイン</t>
    </rPh>
    <rPh sb="16" eb="17">
      <t>ニン</t>
    </rPh>
    <rPh sb="18" eb="19">
      <t>キ</t>
    </rPh>
    <phoneticPr fontId="2"/>
  </si>
  <si>
    <t>ISO9001（2000年版）認証を更新</t>
    <rPh sb="12" eb="13">
      <t>ネン</t>
    </rPh>
    <rPh sb="13" eb="14">
      <t>バン</t>
    </rPh>
    <rPh sb="15" eb="17">
      <t>ニンショウ</t>
    </rPh>
    <rPh sb="18" eb="20">
      <t>コウシン</t>
    </rPh>
    <phoneticPr fontId="2"/>
  </si>
  <si>
    <t>市内循環バス利用者数が約40万人に</t>
    <rPh sb="0" eb="2">
      <t>シナイ</t>
    </rPh>
    <rPh sb="2" eb="4">
      <t>ジュンカン</t>
    </rPh>
    <rPh sb="6" eb="9">
      <t>リヨウシャ</t>
    </rPh>
    <rPh sb="9" eb="10">
      <t>スウ</t>
    </rPh>
    <rPh sb="11" eb="12">
      <t>ヤク</t>
    </rPh>
    <rPh sb="14" eb="16">
      <t>マンニン</t>
    </rPh>
    <phoneticPr fontId="2"/>
  </si>
  <si>
    <t>スポレク滋賀2008壮年サッカー大会開催（希望が丘文化公園）</t>
    <rPh sb="4" eb="6">
      <t>シガ</t>
    </rPh>
    <rPh sb="10" eb="12">
      <t>ソウネン</t>
    </rPh>
    <rPh sb="16" eb="18">
      <t>タイカイ</t>
    </rPh>
    <rPh sb="18" eb="20">
      <t>カイサイ</t>
    </rPh>
    <rPh sb="21" eb="23">
      <t>キボウ</t>
    </rPh>
    <rPh sb="24" eb="25">
      <t>オカ</t>
    </rPh>
    <rPh sb="25" eb="27">
      <t>ブンカ</t>
    </rPh>
    <rPh sb="27" eb="29">
      <t>コウエン</t>
    </rPh>
    <phoneticPr fontId="2"/>
  </si>
  <si>
    <t>湖南市が死亡事故ゼロ500日達成、甲賀警察署より表彰</t>
    <rPh sb="0" eb="3">
      <t>コナンシ</t>
    </rPh>
    <rPh sb="4" eb="6">
      <t>シボウ</t>
    </rPh>
    <rPh sb="6" eb="8">
      <t>ジコ</t>
    </rPh>
    <rPh sb="13" eb="14">
      <t>ヒ</t>
    </rPh>
    <rPh sb="14" eb="16">
      <t>タッセイ</t>
    </rPh>
    <rPh sb="17" eb="19">
      <t>コウガ</t>
    </rPh>
    <rPh sb="19" eb="22">
      <t>ケイサツショ</t>
    </rPh>
    <rPh sb="24" eb="26">
      <t>ヒョウショウ</t>
    </rPh>
    <phoneticPr fontId="2"/>
  </si>
  <si>
    <t>市議会議員選挙(議会議員20人が決まる）</t>
    <rPh sb="0" eb="3">
      <t>シギカイ</t>
    </rPh>
    <rPh sb="3" eb="5">
      <t>ギイン</t>
    </rPh>
    <rPh sb="5" eb="7">
      <t>センキョ</t>
    </rPh>
    <rPh sb="8" eb="10">
      <t>ギカイ</t>
    </rPh>
    <rPh sb="10" eb="12">
      <t>ギイン</t>
    </rPh>
    <rPh sb="14" eb="15">
      <t>ニン</t>
    </rPh>
    <rPh sb="16" eb="17">
      <t>キ</t>
    </rPh>
    <phoneticPr fontId="2"/>
  </si>
  <si>
    <t>草津線全線開通120周年・全線電化30周年記念フォーラム「マイレール草津線」開催</t>
    <rPh sb="0" eb="3">
      <t>クサツセン</t>
    </rPh>
    <rPh sb="3" eb="5">
      <t>ゼンセン</t>
    </rPh>
    <rPh sb="5" eb="7">
      <t>カイツウ</t>
    </rPh>
    <rPh sb="10" eb="12">
      <t>シュウネン</t>
    </rPh>
    <rPh sb="13" eb="15">
      <t>ゼンセン</t>
    </rPh>
    <rPh sb="15" eb="17">
      <t>デンカ</t>
    </rPh>
    <rPh sb="19" eb="21">
      <t>シュウネン</t>
    </rPh>
    <rPh sb="21" eb="23">
      <t>キネン</t>
    </rPh>
    <rPh sb="34" eb="37">
      <t>クサツセン</t>
    </rPh>
    <rPh sb="38" eb="40">
      <t>カイサイ</t>
    </rPh>
    <phoneticPr fontId="2"/>
  </si>
  <si>
    <t>市議会議員選挙(議会議員18人が決まる）</t>
    <rPh sb="0" eb="3">
      <t>シギカイ</t>
    </rPh>
    <rPh sb="3" eb="5">
      <t>ギイン</t>
    </rPh>
    <rPh sb="5" eb="7">
      <t>センキョ</t>
    </rPh>
    <rPh sb="8" eb="10">
      <t>ギカイ</t>
    </rPh>
    <rPh sb="10" eb="12">
      <t>ギイン</t>
    </rPh>
    <rPh sb="14" eb="15">
      <t>ニン</t>
    </rPh>
    <rPh sb="16" eb="17">
      <t>キ</t>
    </rPh>
    <phoneticPr fontId="2"/>
  </si>
  <si>
    <t>第41回全日本実業団女子ソフトボール選手権大会が甲西町で開催</t>
    <phoneticPr fontId="2"/>
  </si>
  <si>
    <t>十二坊温泉「ゆらら」の利用者が50万人突破</t>
    <phoneticPr fontId="2"/>
  </si>
  <si>
    <t>国宝善水寺秘仏薬師瑠璃光如来坐像が52年ぶりに御開帳</t>
    <phoneticPr fontId="2"/>
  </si>
  <si>
    <t>ISO9001認証取得</t>
    <phoneticPr fontId="2"/>
  </si>
  <si>
    <t>十二坊温泉ゆらら来館者100万人を突破</t>
    <rPh sb="0" eb="1">
      <t>じゅう</t>
    </rPh>
    <rPh sb="1" eb="2">
      <t>に</t>
    </rPh>
    <rPh sb="2" eb="3">
      <t>ぼう</t>
    </rPh>
    <rPh sb="3" eb="5">
      <t>おんせん</t>
    </rPh>
    <rPh sb="8" eb="11">
      <t>らいかんしゃ</t>
    </rPh>
    <rPh sb="14" eb="16">
      <t>まんにん</t>
    </rPh>
    <rPh sb="17" eb="18">
      <t>とっ</t>
    </rPh>
    <rPh sb="18" eb="19">
      <t>ぱ</t>
    </rPh>
    <phoneticPr fontId="24" type="Hiragana" alignment="center"/>
  </si>
  <si>
    <t>ルモン甲西区が発足し、行政区が33区になる</t>
    <phoneticPr fontId="2"/>
  </si>
  <si>
    <t>町の人口40,000人超える</t>
    <phoneticPr fontId="2"/>
  </si>
  <si>
    <t>図書館貸出冊数200万冊突破</t>
    <phoneticPr fontId="2"/>
  </si>
  <si>
    <t>北緯35度国内中心地モニュメント“ポルタ・ペル・ドマーニ”完成</t>
    <phoneticPr fontId="2"/>
  </si>
  <si>
    <t>町制40周年記念式典挙行</t>
    <phoneticPr fontId="2"/>
  </si>
  <si>
    <t>町一般会計予算100億円超える</t>
    <phoneticPr fontId="2"/>
  </si>
  <si>
    <t>図書館貸出冊数100万冊突破</t>
    <phoneticPr fontId="2"/>
  </si>
  <si>
    <t>町一般会計予算90億円超える</t>
    <phoneticPr fontId="2"/>
  </si>
  <si>
    <t>行政区を変更、32区となる</t>
    <phoneticPr fontId="2"/>
  </si>
  <si>
    <t>天保義民150年祭開催</t>
    <phoneticPr fontId="2"/>
  </si>
  <si>
    <t>10月</t>
    <phoneticPr fontId="2"/>
  </si>
  <si>
    <t>12月</t>
    <phoneticPr fontId="2"/>
  </si>
  <si>
    <t>湖南市誕生（人口56,076人）</t>
    <rPh sb="6" eb="8">
      <t>ジンコウ</t>
    </rPh>
    <rPh sb="14" eb="15">
      <t>ニン</t>
    </rPh>
    <phoneticPr fontId="2"/>
  </si>
  <si>
    <t>11月</t>
    <phoneticPr fontId="2"/>
  </si>
  <si>
    <t>町の人口25,000人超える</t>
    <phoneticPr fontId="2"/>
  </si>
  <si>
    <t>第36回国民体育大会(びわこ国体)秋季大会サッカー競技会開催</t>
    <phoneticPr fontId="2"/>
  </si>
  <si>
    <t>町一般会計予算50億円超える</t>
    <phoneticPr fontId="2"/>
  </si>
  <si>
    <t>町制30周年記念式典挙行</t>
    <phoneticPr fontId="2"/>
  </si>
  <si>
    <t>第１回産業フェア開催</t>
    <phoneticPr fontId="2"/>
  </si>
  <si>
    <t>町の人口30,000人超える</t>
    <phoneticPr fontId="2"/>
  </si>
  <si>
    <t>行政区を変更、30区となる</t>
    <phoneticPr fontId="2"/>
  </si>
  <si>
    <t>行政区を変更、31区となる</t>
    <phoneticPr fontId="2"/>
  </si>
  <si>
    <t>町保健センターオープン</t>
    <phoneticPr fontId="2"/>
  </si>
  <si>
    <t>町の人口35,000人超える</t>
    <phoneticPr fontId="2"/>
  </si>
  <si>
    <t>町制35周年記念式典挙行</t>
    <phoneticPr fontId="2"/>
  </si>
  <si>
    <t>第25回県民体育大会が町民グラウンドで開催</t>
    <phoneticPr fontId="2"/>
  </si>
  <si>
    <t>町一般会計予算10億円超える</t>
    <phoneticPr fontId="2"/>
  </si>
  <si>
    <t>町の人口15,000人超える</t>
    <phoneticPr fontId="2"/>
  </si>
  <si>
    <t>町一般会計予算20億円超える</t>
    <phoneticPr fontId="2"/>
  </si>
  <si>
    <t>町制20周年記念式典挙行</t>
    <phoneticPr fontId="2"/>
  </si>
  <si>
    <t>町一般会計予算30億円超える</t>
    <phoneticPr fontId="2"/>
  </si>
  <si>
    <t>町の人口20,000人超える</t>
    <phoneticPr fontId="2"/>
  </si>
  <si>
    <t>町一般会計予算40億円超える</t>
    <phoneticPr fontId="2"/>
  </si>
  <si>
    <t>行政区を変更、28区となる</t>
    <phoneticPr fontId="2"/>
  </si>
  <si>
    <t>明治100年記念祭</t>
    <phoneticPr fontId="2"/>
  </si>
  <si>
    <t>町営住宅（茶釜団地）23戸完成</t>
    <phoneticPr fontId="2"/>
  </si>
  <si>
    <t>町営住宅（茶釜団地）25戸完成</t>
    <phoneticPr fontId="2"/>
  </si>
  <si>
    <t>下田村と合併（人口10,294人）</t>
    <phoneticPr fontId="2"/>
  </si>
  <si>
    <t>甲西町誕生（岩根村・三雲村合併人口8,314人）（下田村2,177人）</t>
    <phoneticPr fontId="2"/>
  </si>
  <si>
    <t>石部小学校創立130周年</t>
    <rPh sb="0" eb="2">
      <t>イシベ</t>
    </rPh>
    <rPh sb="2" eb="5">
      <t>ショウガッコウ</t>
    </rPh>
    <rPh sb="5" eb="7">
      <t>ソウリツ</t>
    </rPh>
    <rPh sb="10" eb="12">
      <t>シュウネン</t>
    </rPh>
    <phoneticPr fontId="2"/>
  </si>
  <si>
    <t>石部町の人口が１万人を突破</t>
    <phoneticPr fontId="2"/>
  </si>
  <si>
    <t>臥龍の森「全国森林浴の森100選」に選ばれる</t>
    <phoneticPr fontId="2"/>
  </si>
  <si>
    <t>宮の森区域の住居表示実施（第１次11月７日）</t>
    <phoneticPr fontId="2"/>
  </si>
  <si>
    <t>石部西区域の住居表示実施（第４次11月５日）</t>
    <phoneticPr fontId="2"/>
  </si>
  <si>
    <t>石部南区域の住居表示実施（第７次11月２日）</t>
    <phoneticPr fontId="2"/>
  </si>
  <si>
    <t>石部南小学校創立20周年（４月１日開校　11月11日記念式典）</t>
    <phoneticPr fontId="2"/>
  </si>
  <si>
    <t>図書館開館10周年</t>
    <phoneticPr fontId="2"/>
  </si>
  <si>
    <t>石部が丘区域の住居表示実施（第８次11月１日）</t>
    <phoneticPr fontId="2"/>
  </si>
  <si>
    <t>丸山区域の住居表示実施（第９次11月１日）</t>
    <phoneticPr fontId="2"/>
  </si>
  <si>
    <t>石部口区域の住居表示実施（第11次11月６日）</t>
    <phoneticPr fontId="2"/>
  </si>
  <si>
    <t>東寺区域の住居表示実施（第12次11月５日）</t>
    <phoneticPr fontId="2"/>
  </si>
  <si>
    <t>西寺区域の住居表示実施（第13次11月５日）</t>
    <phoneticPr fontId="2"/>
  </si>
  <si>
    <t>石部緑台区域の住居表示実施（第14次３月４日）</t>
    <phoneticPr fontId="2"/>
  </si>
  <si>
    <t>雨山区域の住居表示実施（第15次３月４日）</t>
    <phoneticPr fontId="2"/>
  </si>
  <si>
    <t>石部北区域の住居表示実施（第10次11月６日）</t>
    <phoneticPr fontId="2"/>
  </si>
  <si>
    <t>町政80周年記念行事</t>
    <phoneticPr fontId="2"/>
  </si>
  <si>
    <t>石部町誕生（人口3,436人）　　町制施行後県で12番目の町</t>
    <phoneticPr fontId="2"/>
  </si>
  <si>
    <t>東寺に簡易水道完成（昭和32年４月供用開始）</t>
    <phoneticPr fontId="2"/>
  </si>
  <si>
    <t>（昭和36年４月、町全域が上水道事業に変更）</t>
    <phoneticPr fontId="2"/>
  </si>
  <si>
    <t>石部町都市計画策定（人口6,291人）</t>
    <phoneticPr fontId="2"/>
  </si>
  <si>
    <t>東・西寺分校（明治６年４月、詳議学校として開校）が廃止、石部小学校に統合（93年の幕を閉じる）</t>
    <phoneticPr fontId="2"/>
  </si>
  <si>
    <t>市議会議員選挙（議会議員18人が決まる）</t>
    <rPh sb="0" eb="1">
      <t>シ</t>
    </rPh>
    <rPh sb="1" eb="3">
      <t>ギカイ</t>
    </rPh>
    <rPh sb="3" eb="5">
      <t>ギイン</t>
    </rPh>
    <rPh sb="5" eb="7">
      <t>センキョ</t>
    </rPh>
    <rPh sb="8" eb="10">
      <t>ギカイ</t>
    </rPh>
    <rPh sb="10" eb="12">
      <t>ギイン</t>
    </rPh>
    <rPh sb="14" eb="15">
      <t>ニン</t>
    </rPh>
    <rPh sb="16" eb="17">
      <t>キ</t>
    </rPh>
    <phoneticPr fontId="2"/>
  </si>
  <si>
    <t>湖 南 市</t>
    <rPh sb="0" eb="1">
      <t>ミズウミ</t>
    </rPh>
    <rPh sb="2" eb="3">
      <t>ミナミ</t>
    </rPh>
    <rPh sb="4" eb="5">
      <t>シ</t>
    </rPh>
    <phoneticPr fontId="2"/>
  </si>
  <si>
    <t>平成24</t>
    <rPh sb="0" eb="2">
      <t>ヘイセイ</t>
    </rPh>
    <phoneticPr fontId="2"/>
  </si>
  <si>
    <t>平成27</t>
    <rPh sb="0" eb="2">
      <t>ヘイセイ</t>
    </rPh>
    <phoneticPr fontId="2"/>
  </si>
  <si>
    <t>令和２年</t>
    <rPh sb="0" eb="2">
      <t>レイワ</t>
    </rPh>
    <rPh sb="3" eb="4">
      <t>ネン</t>
    </rPh>
    <phoneticPr fontId="2"/>
  </si>
  <si>
    <t>令和２</t>
    <rPh sb="0" eb="2">
      <t>レイワ</t>
    </rPh>
    <phoneticPr fontId="2"/>
  </si>
  <si>
    <t>平成17</t>
    <rPh sb="0" eb="2">
      <t>ヘイセイ</t>
    </rPh>
    <phoneticPr fontId="2"/>
  </si>
  <si>
    <t>平成12</t>
    <rPh sb="0" eb="2">
      <t>ヘイセイ</t>
    </rPh>
    <phoneticPr fontId="2"/>
  </si>
  <si>
    <t>２年度</t>
    <rPh sb="1" eb="3">
      <t>ネンド</t>
    </rPh>
    <phoneticPr fontId="2"/>
  </si>
  <si>
    <t>人　口　　　</t>
    <rPh sb="0" eb="1">
      <t>ヒト</t>
    </rPh>
    <rPh sb="2" eb="3">
      <t>クチ</t>
    </rPh>
    <phoneticPr fontId="2"/>
  </si>
  <si>
    <t>令和３年（2021年）</t>
    <rPh sb="0" eb="2">
      <t>レイワ</t>
    </rPh>
    <rPh sb="3" eb="4">
      <t>ネン</t>
    </rPh>
    <rPh sb="9" eb="10">
      <t>ネン</t>
    </rPh>
    <phoneticPr fontId="2"/>
  </si>
  <si>
    <t>新型コロナウイルスワクチン接種対策室を設置</t>
    <rPh sb="0" eb="2">
      <t>シンガタ</t>
    </rPh>
    <rPh sb="13" eb="15">
      <t>セッシュ</t>
    </rPh>
    <rPh sb="15" eb="18">
      <t>タイサクシツ</t>
    </rPh>
    <rPh sb="19" eb="21">
      <t>セッチ</t>
    </rPh>
    <phoneticPr fontId="2"/>
  </si>
  <si>
    <t>平松のウツクシマツ自生地を代表する名木伐採</t>
    <rPh sb="0" eb="2">
      <t>ヒラマツ</t>
    </rPh>
    <rPh sb="9" eb="12">
      <t>ジセイチ</t>
    </rPh>
    <rPh sb="13" eb="15">
      <t>ダイヒョウ</t>
    </rPh>
    <rPh sb="17" eb="18">
      <t>ナ</t>
    </rPh>
    <rPh sb="18" eb="19">
      <t>キ</t>
    </rPh>
    <rPh sb="19" eb="21">
      <t>バッサイ</t>
    </rPh>
    <phoneticPr fontId="2"/>
  </si>
  <si>
    <t>平松のウツクシマツ自生地周辺へ若木補植</t>
    <rPh sb="0" eb="2">
      <t>ヒラマツ</t>
    </rPh>
    <rPh sb="9" eb="12">
      <t>ジセイチ</t>
    </rPh>
    <rPh sb="12" eb="14">
      <t>シュウヘン</t>
    </rPh>
    <rPh sb="15" eb="16">
      <t>ワカ</t>
    </rPh>
    <rPh sb="16" eb="17">
      <t>キ</t>
    </rPh>
    <rPh sb="17" eb="19">
      <t>ホショク</t>
    </rPh>
    <phoneticPr fontId="2"/>
  </si>
  <si>
    <t>湖南市いしべ交流センター開館</t>
    <rPh sb="0" eb="3">
      <t>コナンシ</t>
    </rPh>
    <rPh sb="6" eb="8">
      <t>コウリュウ</t>
    </rPh>
    <rPh sb="12" eb="14">
      <t>カイカン</t>
    </rPh>
    <phoneticPr fontId="2"/>
  </si>
  <si>
    <t>第二次湖南市総合計画後期基本計画策定</t>
    <rPh sb="0" eb="1">
      <t>ダイ</t>
    </rPh>
    <rPh sb="1" eb="3">
      <t>ニジ</t>
    </rPh>
    <rPh sb="3" eb="6">
      <t>コナンシ</t>
    </rPh>
    <rPh sb="6" eb="8">
      <t>ソウゴウ</t>
    </rPh>
    <rPh sb="8" eb="10">
      <t>ケイカク</t>
    </rPh>
    <rPh sb="10" eb="12">
      <t>コウキ</t>
    </rPh>
    <rPh sb="12" eb="14">
      <t>キホン</t>
    </rPh>
    <rPh sb="14" eb="16">
      <t>ケイカク</t>
    </rPh>
    <rPh sb="16" eb="18">
      <t>サクテイ</t>
    </rPh>
    <phoneticPr fontId="2"/>
  </si>
  <si>
    <t>高齢者への新型コロナウイルスワクチン個別・集団接種開始</t>
    <rPh sb="0" eb="3">
      <t>コウレイシャ</t>
    </rPh>
    <rPh sb="5" eb="7">
      <t>シンガタ</t>
    </rPh>
    <rPh sb="18" eb="20">
      <t>コベツ</t>
    </rPh>
    <rPh sb="21" eb="23">
      <t>シュウダン</t>
    </rPh>
    <rPh sb="23" eb="25">
      <t>セッシュ</t>
    </rPh>
    <rPh sb="25" eb="27">
      <t>カイシ</t>
    </rPh>
    <phoneticPr fontId="2"/>
  </si>
  <si>
    <t>株式会社ナフコと災害時における物資供給に関する協定締結</t>
    <rPh sb="0" eb="2">
      <t>カブシキ</t>
    </rPh>
    <rPh sb="2" eb="4">
      <t>カイシャ</t>
    </rPh>
    <rPh sb="8" eb="10">
      <t>サイガイ</t>
    </rPh>
    <rPh sb="10" eb="11">
      <t>ジ</t>
    </rPh>
    <rPh sb="15" eb="17">
      <t>ブッシ</t>
    </rPh>
    <rPh sb="17" eb="19">
      <t>キョウキュウ</t>
    </rPh>
    <rPh sb="20" eb="21">
      <t>カン</t>
    </rPh>
    <rPh sb="23" eb="25">
      <t>キョウテイ</t>
    </rPh>
    <rPh sb="25" eb="27">
      <t>テイケツ</t>
    </rPh>
    <phoneticPr fontId="2"/>
  </si>
  <si>
    <t>中島商事株式会社と災害時における避難場所としての使用及び物資調達の協力等に関する協定締結</t>
    <rPh sb="0" eb="2">
      <t>ナカジマ</t>
    </rPh>
    <rPh sb="2" eb="4">
      <t>ショウジ</t>
    </rPh>
    <rPh sb="4" eb="6">
      <t>カブシキ</t>
    </rPh>
    <rPh sb="6" eb="8">
      <t>カイシャ</t>
    </rPh>
    <rPh sb="9" eb="11">
      <t>サイガイ</t>
    </rPh>
    <rPh sb="11" eb="12">
      <t>ジ</t>
    </rPh>
    <rPh sb="16" eb="18">
      <t>ヒナン</t>
    </rPh>
    <rPh sb="18" eb="20">
      <t>バショ</t>
    </rPh>
    <rPh sb="24" eb="26">
      <t>シヨウ</t>
    </rPh>
    <rPh sb="26" eb="27">
      <t>オヨ</t>
    </rPh>
    <rPh sb="28" eb="30">
      <t>ブッシ</t>
    </rPh>
    <rPh sb="30" eb="32">
      <t>チョウタツ</t>
    </rPh>
    <rPh sb="33" eb="35">
      <t>キョウリョク</t>
    </rPh>
    <rPh sb="35" eb="36">
      <t>トウ</t>
    </rPh>
    <rPh sb="37" eb="38">
      <t>カン</t>
    </rPh>
    <rPh sb="40" eb="42">
      <t>キョウテイ</t>
    </rPh>
    <rPh sb="42" eb="44">
      <t>テイケツ</t>
    </rPh>
    <phoneticPr fontId="2"/>
  </si>
  <si>
    <t>新型コロナウイルスワクチン夜間接種開始</t>
    <rPh sb="0" eb="2">
      <t>シンガタ</t>
    </rPh>
    <rPh sb="13" eb="15">
      <t>ヤカン</t>
    </rPh>
    <rPh sb="15" eb="17">
      <t>セッシュ</t>
    </rPh>
    <rPh sb="17" eb="19">
      <t>カイシ</t>
    </rPh>
    <phoneticPr fontId="2"/>
  </si>
  <si>
    <t>小中学生の医療費を無償化</t>
    <rPh sb="0" eb="2">
      <t>ショウチュウ</t>
    </rPh>
    <rPh sb="2" eb="4">
      <t>ガクセイ</t>
    </rPh>
    <rPh sb="5" eb="7">
      <t>イリョウ</t>
    </rPh>
    <rPh sb="7" eb="8">
      <t>ヒ</t>
    </rPh>
    <rPh sb="9" eb="12">
      <t>ムショウカ</t>
    </rPh>
    <phoneticPr fontId="2"/>
  </si>
  <si>
    <t>「ワクチン＆経済」Win×Winこなんキャンペーン開始</t>
    <rPh sb="6" eb="8">
      <t>ケイザイ</t>
    </rPh>
    <rPh sb="25" eb="27">
      <t>カイシ</t>
    </rPh>
    <phoneticPr fontId="2"/>
  </si>
  <si>
    <t>市民等からの申請書等に伴う行政手続の簡略化をめざした押印廃止</t>
    <rPh sb="0" eb="2">
      <t>シミン</t>
    </rPh>
    <rPh sb="2" eb="3">
      <t>トウ</t>
    </rPh>
    <rPh sb="6" eb="9">
      <t>シンセイショ</t>
    </rPh>
    <rPh sb="9" eb="10">
      <t>トウ</t>
    </rPh>
    <rPh sb="11" eb="12">
      <t>トモナ</t>
    </rPh>
    <rPh sb="13" eb="15">
      <t>ギョウセイ</t>
    </rPh>
    <rPh sb="15" eb="17">
      <t>テツヅ</t>
    </rPh>
    <rPh sb="18" eb="20">
      <t>カンリャク</t>
    </rPh>
    <rPh sb="20" eb="21">
      <t>カ</t>
    </rPh>
    <rPh sb="26" eb="28">
      <t>オウイン</t>
    </rPh>
    <rPh sb="28" eb="30">
      <t>ハイシ</t>
    </rPh>
    <phoneticPr fontId="2"/>
  </si>
  <si>
    <t>湖南市ふるさと納税特設サイトをオープン</t>
    <rPh sb="0" eb="3">
      <t>コナンシ</t>
    </rPh>
    <rPh sb="7" eb="9">
      <t>ノウゼイ</t>
    </rPh>
    <rPh sb="9" eb="11">
      <t>トクセツ</t>
    </rPh>
    <phoneticPr fontId="2"/>
  </si>
  <si>
    <t>生活協同組合コープしがと「安全で安心して暮らせるまちづくりに関する協定」締結</t>
    <rPh sb="0" eb="2">
      <t>セイカツ</t>
    </rPh>
    <rPh sb="2" eb="4">
      <t>キョウドウ</t>
    </rPh>
    <rPh sb="4" eb="6">
      <t>クミアイ</t>
    </rPh>
    <rPh sb="13" eb="15">
      <t>アンゼン</t>
    </rPh>
    <rPh sb="16" eb="18">
      <t>アンシン</t>
    </rPh>
    <rPh sb="20" eb="21">
      <t>ク</t>
    </rPh>
    <rPh sb="30" eb="31">
      <t>カン</t>
    </rPh>
    <rPh sb="33" eb="35">
      <t>キョウテイ</t>
    </rPh>
    <rPh sb="36" eb="38">
      <t>テイケツ</t>
    </rPh>
    <phoneticPr fontId="2"/>
  </si>
  <si>
    <t>新型コロナウイルスワクチン３回目接種開始</t>
    <rPh sb="0" eb="2">
      <t>シンガタ</t>
    </rPh>
    <rPh sb="14" eb="15">
      <t>カイ</t>
    </rPh>
    <rPh sb="15" eb="16">
      <t>メ</t>
    </rPh>
    <rPh sb="16" eb="18">
      <t>セッシュ</t>
    </rPh>
    <rPh sb="18" eb="20">
      <t>カイシ</t>
    </rPh>
    <phoneticPr fontId="2"/>
  </si>
  <si>
    <t>中学生以下</t>
    <rPh sb="0" eb="3">
      <t>チュウガクセイ</t>
    </rPh>
    <rPh sb="3" eb="5">
      <t>イカ</t>
    </rPh>
    <phoneticPr fontId="2"/>
  </si>
  <si>
    <t>（需要戸数の単位：戸）　　　（需要量の単位：万㎥）</t>
    <rPh sb="1" eb="3">
      <t>ジュヨウ</t>
    </rPh>
    <rPh sb="3" eb="5">
      <t>コスウ</t>
    </rPh>
    <rPh sb="6" eb="8">
      <t>タンイ</t>
    </rPh>
    <rPh sb="9" eb="10">
      <t>コ</t>
    </rPh>
    <rPh sb="15" eb="17">
      <t>ジュヨウ</t>
    </rPh>
    <rPh sb="17" eb="18">
      <t>リョウ</t>
    </rPh>
    <rPh sb="19" eb="21">
      <t>タンイ</t>
    </rPh>
    <rPh sb="22" eb="23">
      <t>マン</t>
    </rPh>
    <phoneticPr fontId="2"/>
  </si>
  <si>
    <t>電力自由化に伴い、関西電力送配電株式会社からの情報提供を受けられないため、データの更新ができない</t>
    <rPh sb="0" eb="2">
      <t>デンリョク</t>
    </rPh>
    <rPh sb="2" eb="5">
      <t>ジユウカ</t>
    </rPh>
    <rPh sb="6" eb="7">
      <t>トモナ</t>
    </rPh>
    <rPh sb="9" eb="11">
      <t>カンサイ</t>
    </rPh>
    <rPh sb="11" eb="13">
      <t>デンリョク</t>
    </rPh>
    <rPh sb="13" eb="14">
      <t>ソウ</t>
    </rPh>
    <rPh sb="14" eb="16">
      <t>ハイデン</t>
    </rPh>
    <rPh sb="16" eb="20">
      <t>カブシキガイシャ</t>
    </rPh>
    <rPh sb="23" eb="25">
      <t>ジョウホウ</t>
    </rPh>
    <rPh sb="25" eb="27">
      <t>テイキョウ</t>
    </rPh>
    <rPh sb="28" eb="29">
      <t>ウ</t>
    </rPh>
    <rPh sb="41" eb="43">
      <t>コウシン</t>
    </rPh>
    <phoneticPr fontId="2"/>
  </si>
  <si>
    <t>議          長</t>
    <rPh sb="0" eb="1">
      <t>ギ</t>
    </rPh>
    <rPh sb="11" eb="12">
      <t>チョウ</t>
    </rPh>
    <phoneticPr fontId="2"/>
  </si>
  <si>
    <t>令和２年</t>
    <rPh sb="0" eb="2">
      <t>レイワ</t>
    </rPh>
    <rPh sb="3" eb="4">
      <t>ネン</t>
    </rPh>
    <phoneticPr fontId="2"/>
  </si>
  <si>
    <t xml:space="preserve">可燃物　　　　　　　 </t>
    <rPh sb="0" eb="3">
      <t>カネンブツ</t>
    </rPh>
    <phoneticPr fontId="2"/>
  </si>
  <si>
    <t>１. 人口密度</t>
    <rPh sb="3" eb="5">
      <t>ジンコウ</t>
    </rPh>
    <rPh sb="5" eb="7">
      <t>ミツド</t>
    </rPh>
    <phoneticPr fontId="2"/>
  </si>
  <si>
    <t>２. 世帯</t>
    <rPh sb="3" eb="5">
      <t>セタイ</t>
    </rPh>
    <phoneticPr fontId="2"/>
  </si>
  <si>
    <t>３. 出生</t>
    <rPh sb="3" eb="5">
      <t>シュッショウ</t>
    </rPh>
    <phoneticPr fontId="2"/>
  </si>
  <si>
    <t>４. 死亡</t>
    <rPh sb="3" eb="5">
      <t>シボウ</t>
    </rPh>
    <phoneticPr fontId="2"/>
  </si>
  <si>
    <t>８. 転出</t>
    <rPh sb="3" eb="5">
      <t>テンシュツ</t>
    </rPh>
    <phoneticPr fontId="2"/>
  </si>
  <si>
    <t>７. 転入</t>
    <rPh sb="3" eb="5">
      <t>テンニュウ</t>
    </rPh>
    <phoneticPr fontId="2"/>
  </si>
  <si>
    <t>６. 離婚</t>
    <rPh sb="3" eb="5">
      <t>リコン</t>
    </rPh>
    <phoneticPr fontId="2"/>
  </si>
  <si>
    <t>５. 結婚</t>
    <rPh sb="3" eb="5">
      <t>ケッコン</t>
    </rPh>
    <phoneticPr fontId="2"/>
  </si>
  <si>
    <t>９. ごみ</t>
    <phoneticPr fontId="2"/>
  </si>
  <si>
    <t>10. 自動車</t>
    <rPh sb="4" eb="7">
      <t>ジドウシャ</t>
    </rPh>
    <phoneticPr fontId="2"/>
  </si>
  <si>
    <t>11. 交通事故</t>
    <rPh sb="4" eb="6">
      <t>コウツウ</t>
    </rPh>
    <rPh sb="6" eb="8">
      <t>ジコ</t>
    </rPh>
    <phoneticPr fontId="2"/>
  </si>
  <si>
    <t>12. 火災</t>
    <rPh sb="4" eb="6">
      <t>カサイ</t>
    </rPh>
    <phoneticPr fontId="2"/>
  </si>
  <si>
    <t>元</t>
    <rPh sb="0" eb="1">
      <t>ガン</t>
    </rPh>
    <phoneticPr fontId="2"/>
  </si>
  <si>
    <t>（単位：　ha）</t>
    <phoneticPr fontId="2"/>
  </si>
  <si>
    <t>家具・装備品</t>
    <rPh sb="0" eb="2">
      <t>カグ</t>
    </rPh>
    <rPh sb="3" eb="6">
      <t>ソウビヒン</t>
    </rPh>
    <phoneticPr fontId="2"/>
  </si>
  <si>
    <t>湖南市</t>
    <rPh sb="0" eb="3">
      <t>コナンシ</t>
    </rPh>
    <phoneticPr fontId="2"/>
  </si>
  <si>
    <t>令和２</t>
    <rPh sb="0" eb="2">
      <t>レイワ</t>
    </rPh>
    <phoneticPr fontId="2"/>
  </si>
  <si>
    <t>総農家数</t>
    <rPh sb="0" eb="1">
      <t>ソウ</t>
    </rPh>
    <rPh sb="1" eb="3">
      <t>ノウカ</t>
    </rPh>
    <rPh sb="3" eb="4">
      <t>スウ</t>
    </rPh>
    <phoneticPr fontId="2"/>
  </si>
  <si>
    <t>販売
農家</t>
    <rPh sb="0" eb="2">
      <t>ハンバイ</t>
    </rPh>
    <rPh sb="3" eb="5">
      <t>ノウカ</t>
    </rPh>
    <phoneticPr fontId="2"/>
  </si>
  <si>
    <t>主業</t>
    <rPh sb="0" eb="2">
      <t>シュギョウ</t>
    </rPh>
    <phoneticPr fontId="2"/>
  </si>
  <si>
    <t>準主業</t>
    <rPh sb="0" eb="1">
      <t>ジュン</t>
    </rPh>
    <rPh sb="1" eb="3">
      <t>シュギョウ</t>
    </rPh>
    <phoneticPr fontId="2"/>
  </si>
  <si>
    <t>自給的
農家</t>
    <rPh sb="0" eb="3">
      <t>ジキュウテキ</t>
    </rPh>
    <rPh sb="4" eb="6">
      <t>ノウカ</t>
    </rPh>
    <phoneticPr fontId="2"/>
  </si>
  <si>
    <t>●　農家数</t>
    <rPh sb="2" eb="4">
      <t>ノウカ</t>
    </rPh>
    <rPh sb="4" eb="5">
      <t>スウ</t>
    </rPh>
    <phoneticPr fontId="2"/>
  </si>
  <si>
    <t>副業的</t>
    <phoneticPr fontId="2"/>
  </si>
  <si>
    <t>需要量は単位未満を四捨五入しているため、総量と一致しない。平成２９年４月からのガス小売自由化にともなって公表区分が変更された</t>
    <rPh sb="0" eb="2">
      <t>ジュヨウ</t>
    </rPh>
    <rPh sb="2" eb="3">
      <t>リョウ</t>
    </rPh>
    <rPh sb="4" eb="6">
      <t>タンイ</t>
    </rPh>
    <rPh sb="6" eb="8">
      <t>ミマン</t>
    </rPh>
    <rPh sb="9" eb="13">
      <t>シシャゴニュウ</t>
    </rPh>
    <rPh sb="20" eb="22">
      <t>ソウリョウ</t>
    </rPh>
    <rPh sb="23" eb="25">
      <t>イッチ</t>
    </rPh>
    <phoneticPr fontId="2"/>
  </si>
  <si>
    <t>また、併せて電気・ガス事業者間の抱き合わせ販売推進のため、データ更新ができない</t>
    <rPh sb="3" eb="4">
      <t>アワ</t>
    </rPh>
    <rPh sb="6" eb="8">
      <t>デンキ</t>
    </rPh>
    <rPh sb="11" eb="14">
      <t>ジギョウシャ</t>
    </rPh>
    <rPh sb="14" eb="15">
      <t>カン</t>
    </rPh>
    <rPh sb="16" eb="17">
      <t>ダ</t>
    </rPh>
    <rPh sb="18" eb="19">
      <t>ア</t>
    </rPh>
    <rPh sb="21" eb="23">
      <t>ハンバイ</t>
    </rPh>
    <rPh sb="23" eb="25">
      <t>スイシン</t>
    </rPh>
    <rPh sb="32" eb="34">
      <t>コウシン</t>
    </rPh>
    <phoneticPr fontId="2"/>
  </si>
  <si>
    <t>　　　　　　　　　　　発　　　　　　行　</t>
    <rPh sb="11" eb="12">
      <t>ハツ</t>
    </rPh>
    <rPh sb="18" eb="19">
      <t>ギョウ</t>
    </rPh>
    <phoneticPr fontId="2"/>
  </si>
  <si>
    <t>資料：市民課（１月～12月集計）</t>
  </si>
  <si>
    <t>資料：　市民課（１月～12月集計）</t>
  </si>
  <si>
    <t>令和元</t>
    <rPh sb="0" eb="2">
      <t>レイワ</t>
    </rPh>
    <rPh sb="2" eb="3">
      <t>ゲン</t>
    </rPh>
    <phoneticPr fontId="2"/>
  </si>
  <si>
    <t>資料：　甲賀広域行政組合消防本部（１～12月集計）</t>
  </si>
  <si>
    <t>出動件数</t>
    <rPh sb="0" eb="2">
      <t>シュツドウ</t>
    </rPh>
    <rPh sb="2" eb="4">
      <t>ケンスウ</t>
    </rPh>
    <phoneticPr fontId="2"/>
  </si>
  <si>
    <t>搬送人員</t>
    <phoneticPr fontId="2"/>
  </si>
  <si>
    <t>株式会社日映日野、株式会社ヒロセ、滋賀県環境整備事業協同組合と災害及び感染症発生時における</t>
    <rPh sb="0" eb="2">
      <t>カブシキ</t>
    </rPh>
    <rPh sb="2" eb="4">
      <t>カイシャ</t>
    </rPh>
    <rPh sb="4" eb="5">
      <t>ヒ</t>
    </rPh>
    <rPh sb="6" eb="8">
      <t>ヒノ</t>
    </rPh>
    <rPh sb="9" eb="11">
      <t>カブシキ</t>
    </rPh>
    <rPh sb="11" eb="13">
      <t>カイシャ</t>
    </rPh>
    <rPh sb="17" eb="20">
      <t>シガケン</t>
    </rPh>
    <rPh sb="20" eb="22">
      <t>カンキョウ</t>
    </rPh>
    <rPh sb="22" eb="24">
      <t>セイビ</t>
    </rPh>
    <rPh sb="24" eb="26">
      <t>ジギョウ</t>
    </rPh>
    <rPh sb="26" eb="28">
      <t>キョウドウ</t>
    </rPh>
    <rPh sb="28" eb="30">
      <t>クミアイ</t>
    </rPh>
    <rPh sb="31" eb="33">
      <t>サイガイ</t>
    </rPh>
    <phoneticPr fontId="2"/>
  </si>
  <si>
    <t>一般廃棄物収集運搬等の支援に関する協定締結</t>
    <phoneticPr fontId="2"/>
  </si>
  <si>
    <t>江崎グリコ株式会社と子育て支援事業等に関する包括連携協定締結</t>
    <rPh sb="0" eb="2">
      <t>エザキ</t>
    </rPh>
    <rPh sb="5" eb="7">
      <t>カブシキ</t>
    </rPh>
    <rPh sb="7" eb="9">
      <t>カイシャ</t>
    </rPh>
    <rPh sb="10" eb="12">
      <t>コソダ</t>
    </rPh>
    <rPh sb="13" eb="15">
      <t>シエン</t>
    </rPh>
    <rPh sb="15" eb="17">
      <t>ジギョウ</t>
    </rPh>
    <rPh sb="17" eb="18">
      <t>トウ</t>
    </rPh>
    <rPh sb="19" eb="20">
      <t>カン</t>
    </rPh>
    <rPh sb="22" eb="24">
      <t>ホウカツ</t>
    </rPh>
    <rPh sb="24" eb="26">
      <t>レンケイ</t>
    </rPh>
    <rPh sb="26" eb="28">
      <t>キョウテイ</t>
    </rPh>
    <rPh sb="28" eb="30">
      <t>テイケツ</t>
    </rPh>
    <phoneticPr fontId="2"/>
  </si>
  <si>
    <t>鳥取県北栄町・滋賀県湖南市友好交流協定10周年記念式典（オンライン開催）</t>
    <rPh sb="33" eb="35">
      <t>カイサイ</t>
    </rPh>
    <phoneticPr fontId="2"/>
  </si>
  <si>
    <t>平松のウツクシマツ自生地でウツクシマツ苗木の補植作業実施</t>
    <rPh sb="0" eb="2">
      <t>ヒラマツ</t>
    </rPh>
    <rPh sb="9" eb="12">
      <t>ジセイチ</t>
    </rPh>
    <rPh sb="19" eb="21">
      <t>ナエギ</t>
    </rPh>
    <rPh sb="22" eb="24">
      <t>ホショク</t>
    </rPh>
    <rPh sb="24" eb="26">
      <t>サギョウ</t>
    </rPh>
    <rPh sb="26" eb="28">
      <t>ジッシ</t>
    </rPh>
    <phoneticPr fontId="2"/>
  </si>
  <si>
    <t>ABホテル株式会社と災害時における宿泊施設の提供に関する協定締結</t>
    <rPh sb="5" eb="7">
      <t>カブシキ</t>
    </rPh>
    <rPh sb="7" eb="9">
      <t>カイシャ</t>
    </rPh>
    <rPh sb="10" eb="12">
      <t>サイガイ</t>
    </rPh>
    <rPh sb="12" eb="13">
      <t>ジ</t>
    </rPh>
    <rPh sb="17" eb="19">
      <t>シュクハク</t>
    </rPh>
    <phoneticPr fontId="2"/>
  </si>
  <si>
    <t>株式会社ナガワと災害時におけるレンタル機材の提供に関する協定締結</t>
    <rPh sb="0" eb="2">
      <t>カブシキ</t>
    </rPh>
    <rPh sb="2" eb="4">
      <t>カイシャ</t>
    </rPh>
    <phoneticPr fontId="2"/>
  </si>
  <si>
    <t>地域包括支援センター支所を市内４つの中学校区に開設</t>
    <rPh sb="0" eb="2">
      <t>チイキ</t>
    </rPh>
    <rPh sb="2" eb="4">
      <t>ホウカツ</t>
    </rPh>
    <rPh sb="4" eb="6">
      <t>シエン</t>
    </rPh>
    <rPh sb="10" eb="12">
      <t>シショ</t>
    </rPh>
    <rPh sb="13" eb="15">
      <t>シナイ</t>
    </rPh>
    <rPh sb="18" eb="21">
      <t>チュウガッコウ</t>
    </rPh>
    <rPh sb="21" eb="22">
      <t>ク</t>
    </rPh>
    <rPh sb="23" eb="25">
      <t>カイセツ</t>
    </rPh>
    <phoneticPr fontId="2"/>
  </si>
  <si>
    <t>予約制小型乗合タクシー「あいのりこなん」実証運行開始</t>
    <rPh sb="0" eb="3">
      <t>ヨヤクセイ</t>
    </rPh>
    <rPh sb="3" eb="5">
      <t>コガタ</t>
    </rPh>
    <rPh sb="5" eb="7">
      <t>ノリアイ</t>
    </rPh>
    <rPh sb="20" eb="22">
      <t>ジッショウ</t>
    </rPh>
    <rPh sb="22" eb="24">
      <t>ウンコウ</t>
    </rPh>
    <rPh sb="24" eb="26">
      <t>カイシ</t>
    </rPh>
    <phoneticPr fontId="2"/>
  </si>
  <si>
    <t>危害予告による市内小中学校を臨時休校</t>
    <rPh sb="0" eb="2">
      <t>キガイ</t>
    </rPh>
    <rPh sb="2" eb="4">
      <t>ヨコク</t>
    </rPh>
    <rPh sb="7" eb="9">
      <t>シナイ</t>
    </rPh>
    <rPh sb="9" eb="13">
      <t>ショウチュウガッコウ</t>
    </rPh>
    <rPh sb="14" eb="16">
      <t>リンジ</t>
    </rPh>
    <rPh sb="16" eb="18">
      <t>キュウコウ</t>
    </rPh>
    <phoneticPr fontId="2"/>
  </si>
  <si>
    <t>湖南市発達支援システム20周年を祝う会開催</t>
    <rPh sb="0" eb="3">
      <t>コナンシ</t>
    </rPh>
    <rPh sb="3" eb="5">
      <t>ハッタツ</t>
    </rPh>
    <rPh sb="5" eb="7">
      <t>シエン</t>
    </rPh>
    <rPh sb="13" eb="15">
      <t>シュウネン</t>
    </rPh>
    <rPh sb="16" eb="17">
      <t>イワ</t>
    </rPh>
    <rPh sb="18" eb="19">
      <t>カイ</t>
    </rPh>
    <rPh sb="19" eb="21">
      <t>カイサイ</t>
    </rPh>
    <phoneticPr fontId="2"/>
  </si>
  <si>
    <t>湖南市ふるさと大使第１号に銀座しのはら店主　篠原武将さんが就任</t>
    <rPh sb="0" eb="3">
      <t>コナンシ</t>
    </rPh>
    <rPh sb="7" eb="9">
      <t>タイシ</t>
    </rPh>
    <rPh sb="9" eb="10">
      <t>ダイ</t>
    </rPh>
    <rPh sb="11" eb="12">
      <t>ゴウ</t>
    </rPh>
    <rPh sb="13" eb="15">
      <t>ギンザ</t>
    </rPh>
    <rPh sb="19" eb="21">
      <t>テンシュ</t>
    </rPh>
    <rPh sb="22" eb="24">
      <t>シノハラ</t>
    </rPh>
    <rPh sb="24" eb="26">
      <t>ブショウ</t>
    </rPh>
    <rPh sb="29" eb="31">
      <t>シュウニン</t>
    </rPh>
    <phoneticPr fontId="2"/>
  </si>
  <si>
    <t>「わたＳＨＩＧＡ輝く国スポ・障スポ2025」湖南市実行委員会設立総会・第1回総会開催</t>
    <phoneticPr fontId="2"/>
  </si>
  <si>
    <t>滋賀県遊技業協同組合甲賀支部と災害時における施設使用等に関する協定締結</t>
    <phoneticPr fontId="2"/>
  </si>
  <si>
    <t>新型コロナウイルスオミクロン株対応ワクチン接種開始</t>
    <rPh sb="0" eb="2">
      <t>シンガタ</t>
    </rPh>
    <rPh sb="14" eb="15">
      <t>カブ</t>
    </rPh>
    <rPh sb="15" eb="17">
      <t>タイオウ</t>
    </rPh>
    <rPh sb="21" eb="23">
      <t>セッシュ</t>
    </rPh>
    <rPh sb="23" eb="25">
      <t>カイシ</t>
    </rPh>
    <phoneticPr fontId="2"/>
  </si>
  <si>
    <t>環境省から「第２回脱炭素先行地域」に選定</t>
    <rPh sb="0" eb="2">
      <t>カンキョウ</t>
    </rPh>
    <rPh sb="2" eb="3">
      <t>ショウ</t>
    </rPh>
    <rPh sb="18" eb="20">
      <t>センテイ</t>
    </rPh>
    <phoneticPr fontId="2"/>
  </si>
  <si>
    <t>価格高騰の影響を受ける市民生活を支援するため「湖南くらし応援券」を配布</t>
    <rPh sb="0" eb="2">
      <t>カカク</t>
    </rPh>
    <rPh sb="2" eb="4">
      <t>コウトウ</t>
    </rPh>
    <rPh sb="5" eb="7">
      <t>エイキョウ</t>
    </rPh>
    <rPh sb="8" eb="9">
      <t>ウ</t>
    </rPh>
    <rPh sb="11" eb="13">
      <t>シミン</t>
    </rPh>
    <rPh sb="13" eb="15">
      <t>セイカツ</t>
    </rPh>
    <rPh sb="16" eb="18">
      <t>シエン</t>
    </rPh>
    <rPh sb="23" eb="25">
      <t>コナン</t>
    </rPh>
    <rPh sb="28" eb="30">
      <t>オウエン</t>
    </rPh>
    <rPh sb="30" eb="31">
      <t>ケン</t>
    </rPh>
    <rPh sb="33" eb="35">
      <t>ハイフ</t>
    </rPh>
    <phoneticPr fontId="2"/>
  </si>
  <si>
    <t>令和４年（2022年）</t>
    <rPh sb="0" eb="2">
      <t>レイワ</t>
    </rPh>
    <rPh sb="3" eb="4">
      <t>ネン</t>
    </rPh>
    <rPh sb="9" eb="10">
      <t>ネン</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</si>
  <si>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</si>
  <si>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</si>
  <si>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</si>
  <si>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</si>
  <si>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</si>
  <si>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</si>
  <si>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</si>
  <si>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　上　野　　顕　介　</t>
    <rPh sb="2" eb="3">
      <t>ウエ</t>
    </rPh>
    <rPh sb="4" eb="5">
      <t>ノ</t>
    </rPh>
    <rPh sb="7" eb="8">
      <t>ケン</t>
    </rPh>
    <rPh sb="9" eb="10">
      <t>スケ</t>
    </rPh>
    <phoneticPr fontId="2"/>
  </si>
  <si>
    <t>石部東・宮の森</t>
    <phoneticPr fontId="2"/>
  </si>
  <si>
    <t>　卸売・
小売業</t>
    <rPh sb="1" eb="3">
      <t>オロシウ</t>
    </rPh>
    <rPh sb="5" eb="8">
      <t>コウリギョウ</t>
    </rPh>
    <phoneticPr fontId="2"/>
  </si>
  <si>
    <t>金融・　
保険業</t>
    <rPh sb="0" eb="2">
      <t>キンユウ</t>
    </rPh>
    <rPh sb="5" eb="8">
      <t>ホケンギョウ</t>
    </rPh>
    <phoneticPr fontId="2"/>
  </si>
  <si>
    <t>資料：　西日本旅客鉄道株式会社</t>
    <rPh sb="0" eb="2">
      <t>シリョウ</t>
    </rPh>
    <rPh sb="4" eb="5">
      <t>ニシ</t>
    </rPh>
    <rPh sb="5" eb="7">
      <t>ニホン</t>
    </rPh>
    <rPh sb="7" eb="9">
      <t>リョカク</t>
    </rPh>
    <rPh sb="9" eb="11">
      <t>テツドウ</t>
    </rPh>
    <rPh sb="11" eb="15">
      <t>カブシキガイシャ</t>
    </rPh>
    <phoneticPr fontId="2"/>
  </si>
  <si>
    <t>３年度</t>
    <rPh sb="1" eb="3">
      <t>ネンド</t>
    </rPh>
    <phoneticPr fontId="2"/>
  </si>
  <si>
    <t>資料：　環境政策課</t>
    <rPh sb="0" eb="2">
      <t>シリョウ</t>
    </rPh>
    <rPh sb="4" eb="6">
      <t>カンキョウ</t>
    </rPh>
    <rPh sb="6" eb="9">
      <t>セイサクカ</t>
    </rPh>
    <phoneticPr fontId="2"/>
  </si>
  <si>
    <t>下田こども園</t>
    <rPh sb="0" eb="2">
      <t>シモダ</t>
    </rPh>
    <rPh sb="5" eb="6">
      <t>エン</t>
    </rPh>
    <phoneticPr fontId="23"/>
  </si>
  <si>
    <t>岩根こども園</t>
    <rPh sb="0" eb="2">
      <t>イワネ</t>
    </rPh>
    <rPh sb="5" eb="6">
      <t>エン</t>
    </rPh>
    <phoneticPr fontId="23"/>
  </si>
  <si>
    <t>菩提寺優愛保育園モンチ</t>
    <rPh sb="0" eb="3">
      <t>ボダイジ</t>
    </rPh>
    <rPh sb="3" eb="4">
      <t>ヤサ</t>
    </rPh>
    <rPh sb="4" eb="5">
      <t>アイ</t>
    </rPh>
    <rPh sb="5" eb="8">
      <t>ホイクエン</t>
    </rPh>
    <phoneticPr fontId="2"/>
  </si>
  <si>
    <t>菩提寺くじら認定こども園</t>
    <rPh sb="0" eb="3">
      <t>ボダイジ</t>
    </rPh>
    <rPh sb="6" eb="8">
      <t>ニンテイ</t>
    </rPh>
    <rPh sb="11" eb="12">
      <t>エン</t>
    </rPh>
    <phoneticPr fontId="2"/>
  </si>
  <si>
    <t>認定こども園阿星あかつき保育園</t>
    <rPh sb="0" eb="2">
      <t>ニンテイ</t>
    </rPh>
    <rPh sb="5" eb="6">
      <t>エン</t>
    </rPh>
    <rPh sb="6" eb="7">
      <t>ア</t>
    </rPh>
    <rPh sb="7" eb="8">
      <t>ホシ</t>
    </rPh>
    <rPh sb="12" eb="15">
      <t>ホイクエン</t>
    </rPh>
    <phoneticPr fontId="2"/>
  </si>
  <si>
    <t>幼稚園名</t>
    <rPh sb="0" eb="3">
      <t>ヨウチエン</t>
    </rPh>
    <phoneticPr fontId="2"/>
  </si>
  <si>
    <t>三雲幼稚園</t>
    <rPh sb="0" eb="2">
      <t>ミクモ</t>
    </rPh>
    <rPh sb="2" eb="5">
      <t>ヨウチエン</t>
    </rPh>
    <phoneticPr fontId="23"/>
  </si>
  <si>
    <t>１日に 0.8人</t>
    <rPh sb="1" eb="2">
      <t>ニチ</t>
    </rPh>
    <rPh sb="7" eb="8">
      <t>ニン</t>
    </rPh>
    <phoneticPr fontId="2"/>
  </si>
  <si>
    <t>平成17</t>
    <rPh sb="0" eb="2">
      <t>ヘイセイ</t>
    </rPh>
    <phoneticPr fontId="2"/>
  </si>
  <si>
    <t>令和2</t>
    <rPh sb="0" eb="2">
      <t>レイワ</t>
    </rPh>
    <phoneticPr fontId="2"/>
  </si>
  <si>
    <t>平成2</t>
    <rPh sb="0" eb="2">
      <t>ヘイセイ</t>
    </rPh>
    <phoneticPr fontId="2"/>
  </si>
  <si>
    <t>平成16</t>
    <rPh sb="0" eb="2">
      <t>ヘイセイ</t>
    </rPh>
    <phoneticPr fontId="2"/>
  </si>
  <si>
    <t>平成18</t>
    <rPh sb="0" eb="2">
      <t>ヘイセイ</t>
    </rPh>
    <phoneticPr fontId="2"/>
  </si>
  <si>
    <t>令和３</t>
    <rPh sb="0" eb="2">
      <t>レイワ</t>
    </rPh>
    <phoneticPr fontId="2"/>
  </si>
  <si>
    <t>平成11</t>
    <rPh sb="0" eb="2">
      <t>ヘイセイ</t>
    </rPh>
    <phoneticPr fontId="2"/>
  </si>
  <si>
    <t>平成19</t>
    <rPh sb="0" eb="2">
      <t>ヘイセイ</t>
    </rPh>
    <phoneticPr fontId="2"/>
  </si>
  <si>
    <t>●市制施行：　平成16年10月１日</t>
    <rPh sb="1" eb="3">
      <t>シセイ</t>
    </rPh>
    <rPh sb="3" eb="5">
      <t>シコウ</t>
    </rPh>
    <rPh sb="7" eb="9">
      <t>ヘイセイ</t>
    </rPh>
    <rPh sb="11" eb="12">
      <t>ネン</t>
    </rPh>
    <rPh sb="14" eb="15">
      <t>ガツ</t>
    </rPh>
    <rPh sb="16" eb="17">
      <t>ニチ</t>
    </rPh>
    <phoneticPr fontId="2"/>
  </si>
  <si>
    <t>幼稚園型認定こども園
ひかり</t>
    <rPh sb="0" eb="3">
      <t>ヨウチエン</t>
    </rPh>
    <phoneticPr fontId="23"/>
  </si>
  <si>
    <t>※小数点第二位以下は切り捨て</t>
    <rPh sb="1" eb="4">
      <t>ショウスウテン</t>
    </rPh>
    <rPh sb="4" eb="6">
      <t>ダイニ</t>
    </rPh>
    <rPh sb="6" eb="7">
      <t>イ</t>
    </rPh>
    <rPh sb="7" eb="9">
      <t>イカ</t>
    </rPh>
    <rPh sb="10" eb="11">
      <t>キ</t>
    </rPh>
    <rPh sb="12" eb="13">
      <t>ス</t>
    </rPh>
    <phoneticPr fontId="2"/>
  </si>
  <si>
    <t>資料：平成17・22・27年、令和２年…国勢調査（10月１日現在）</t>
    <rPh sb="15" eb="17">
      <t>レイワ</t>
    </rPh>
    <rPh sb="18" eb="19">
      <t>ネン</t>
    </rPh>
    <phoneticPr fontId="2"/>
  </si>
  <si>
    <t>千円未満は四捨五入</t>
    <rPh sb="0" eb="2">
      <t>センエン</t>
    </rPh>
    <rPh sb="2" eb="4">
      <t>ミマン</t>
    </rPh>
    <rPh sb="5" eb="9">
      <t>シシャゴニュウ</t>
    </rPh>
    <phoneticPr fontId="2"/>
  </si>
  <si>
    <t>注）万円未満は四捨五入</t>
    <rPh sb="0" eb="1">
      <t>チュウ</t>
    </rPh>
    <rPh sb="2" eb="4">
      <t>マンエン</t>
    </rPh>
    <rPh sb="4" eb="6">
      <t>ミマン</t>
    </rPh>
    <rPh sb="7" eb="11">
      <t>シシャゴニュウ</t>
    </rPh>
    <phoneticPr fontId="2"/>
  </si>
  <si>
    <t>収入の「その他」とは国庫支出金、手数料、繰入金等。支出の「その他」とは事務費等</t>
    <phoneticPr fontId="2"/>
  </si>
  <si>
    <t>　　（就任：　令和５年11月10日 ）</t>
    <rPh sb="3" eb="5">
      <t>シュウニン</t>
    </rPh>
    <rPh sb="7" eb="9">
      <t>レイワ</t>
    </rPh>
    <rPh sb="10" eb="11">
      <t>ネン</t>
    </rPh>
    <rPh sb="13" eb="14">
      <t>ガツ</t>
    </rPh>
    <rPh sb="16" eb="17">
      <t>ニチ</t>
    </rPh>
    <phoneticPr fontId="2"/>
  </si>
  <si>
    <t>：　森　　淳　</t>
    <rPh sb="2" eb="3">
      <t>モリ</t>
    </rPh>
    <rPh sb="5" eb="6">
      <t>アツシ</t>
    </rPh>
    <phoneticPr fontId="2"/>
  </si>
  <si>
    <t>岡出</t>
    <rPh sb="0" eb="2">
      <t>オカデ</t>
    </rPh>
    <phoneticPr fontId="2"/>
  </si>
  <si>
    <t>令　　　和　　　５　　　年</t>
    <rPh sb="0" eb="1">
      <t>レイ</t>
    </rPh>
    <rPh sb="4" eb="5">
      <t>ワ</t>
    </rPh>
    <rPh sb="12" eb="13">
      <t>ネン</t>
    </rPh>
    <phoneticPr fontId="2"/>
  </si>
  <si>
    <t>４年度</t>
    <rPh sb="1" eb="3">
      <t>ネンド</t>
    </rPh>
    <phoneticPr fontId="2"/>
  </si>
  <si>
    <t>１日に8.0人</t>
    <rPh sb="1" eb="2">
      <t>ニチ</t>
    </rPh>
    <rPh sb="6" eb="7">
      <t>ニン</t>
    </rPh>
    <phoneticPr fontId="2"/>
  </si>
  <si>
    <t>資料：　令和３年道路交通センサス（午前７時～午後７時観測）</t>
    <rPh sb="0" eb="1">
      <t>シ</t>
    </rPh>
    <rPh sb="1" eb="2">
      <t>リョウ</t>
    </rPh>
    <rPh sb="4" eb="6">
      <t>レイワ</t>
    </rPh>
    <rPh sb="7" eb="8">
      <t>ネン</t>
    </rPh>
    <rPh sb="8" eb="10">
      <t>ドウロ</t>
    </rPh>
    <rPh sb="10" eb="12">
      <t>コウツウ</t>
    </rPh>
    <phoneticPr fontId="2"/>
  </si>
  <si>
    <t>　　（単位：台）</t>
    <phoneticPr fontId="2"/>
  </si>
  <si>
    <t>※休職中の職員及び臨時的任用職員を含み、会計年度任用職員及び教員は含まない。短時間勤務職員は除く。</t>
    <rPh sb="7" eb="8">
      <t>オヨ</t>
    </rPh>
    <rPh sb="28" eb="29">
      <t>オヨ</t>
    </rPh>
    <phoneticPr fontId="2"/>
  </si>
  <si>
    <t>１世帯に2.1人</t>
    <rPh sb="1" eb="3">
      <t>セタイ</t>
    </rPh>
    <rPh sb="7" eb="8">
      <t>ニン</t>
    </rPh>
    <phoneticPr fontId="2"/>
  </si>
  <si>
    <t>需　要　口　数  （年度末）</t>
    <phoneticPr fontId="21"/>
  </si>
  <si>
    <t>消  費  量  （年度中）</t>
    <phoneticPr fontId="21"/>
  </si>
  <si>
    <t>総  数</t>
    <phoneticPr fontId="21"/>
  </si>
  <si>
    <t>電  灯</t>
    <phoneticPr fontId="21"/>
  </si>
  <si>
    <t>電  力</t>
    <phoneticPr fontId="21"/>
  </si>
  <si>
    <t>総  量</t>
    <phoneticPr fontId="21"/>
  </si>
  <si>
    <t xml:space="preserve"> 需　　要　　戸　　数      （年度末）</t>
    <phoneticPr fontId="21"/>
  </si>
  <si>
    <t xml:space="preserve"> 需　　要　　量     （年度中）</t>
    <rPh sb="7" eb="8">
      <t>リョウ</t>
    </rPh>
    <rPh sb="16" eb="17">
      <t>チュウ</t>
    </rPh>
    <phoneticPr fontId="21"/>
  </si>
  <si>
    <t>公 用</t>
    <phoneticPr fontId="21"/>
  </si>
  <si>
    <t>肺  炎
及　び
気　管
支　炎</t>
    <rPh sb="5" eb="6">
      <t>オヨ</t>
    </rPh>
    <rPh sb="9" eb="10">
      <t>キ</t>
    </rPh>
    <rPh sb="11" eb="12">
      <t>カン</t>
    </rPh>
    <rPh sb="13" eb="14">
      <t>ササ</t>
    </rPh>
    <rPh sb="15" eb="16">
      <t>エン</t>
    </rPh>
    <phoneticPr fontId="2"/>
  </si>
  <si>
    <t>老  衰</t>
  </si>
  <si>
    <t>自  殺</t>
  </si>
  <si>
    <t>保険税</t>
    <rPh sb="2" eb="3">
      <t>ゼイ</t>
    </rPh>
    <phoneticPr fontId="2"/>
  </si>
  <si>
    <t>＊薬剤師は保健所及び一般薬局の薬剤師を含まない。</t>
    <rPh sb="1" eb="4">
      <t>ヤクザイシ</t>
    </rPh>
    <rPh sb="5" eb="7">
      <t>ホケン</t>
    </rPh>
    <rPh sb="7" eb="8">
      <t>ショ</t>
    </rPh>
    <rPh sb="8" eb="9">
      <t>オヨ</t>
    </rPh>
    <rPh sb="10" eb="12">
      <t>イッパン</t>
    </rPh>
    <rPh sb="12" eb="14">
      <t>ヤッキョク</t>
    </rPh>
    <rPh sb="15" eb="18">
      <t>ヤクザイシ</t>
    </rPh>
    <rPh sb="19" eb="20">
      <t>フク</t>
    </rPh>
    <phoneticPr fontId="2"/>
  </si>
  <si>
    <t>下田学区まちづくり協議会設立</t>
    <rPh sb="0" eb="2">
      <t>シモダ</t>
    </rPh>
    <rPh sb="2" eb="4">
      <t>ガック</t>
    </rPh>
    <rPh sb="9" eb="12">
      <t>キョウギカイ</t>
    </rPh>
    <rPh sb="12" eb="14">
      <t>セツリツ</t>
    </rPh>
    <phoneticPr fontId="2"/>
  </si>
  <si>
    <t>三雲学区まちづくり協議会設立</t>
    <rPh sb="0" eb="2">
      <t>ミクモ</t>
    </rPh>
    <rPh sb="2" eb="4">
      <t>ガック</t>
    </rPh>
    <rPh sb="9" eb="12">
      <t>キョウギカイ</t>
    </rPh>
    <rPh sb="12" eb="14">
      <t>セツリツ</t>
    </rPh>
    <phoneticPr fontId="2"/>
  </si>
  <si>
    <t>甲西駅駅舎及び駅前広場完成</t>
    <rPh sb="5" eb="6">
      <t>オヨ</t>
    </rPh>
    <phoneticPr fontId="2"/>
  </si>
  <si>
    <t>※税務課：軽自動車・その他・原動機付自転車、その他：250㏄を超える小型二輪車及び耕運機等の小型特殊自動車</t>
    <rPh sb="24" eb="25">
      <t>タ</t>
    </rPh>
    <rPh sb="31" eb="32">
      <t>コ</t>
    </rPh>
    <rPh sb="34" eb="36">
      <t>コガタ</t>
    </rPh>
    <rPh sb="36" eb="39">
      <t>ニリンシャ</t>
    </rPh>
    <rPh sb="39" eb="40">
      <t>オヨ</t>
    </rPh>
    <rPh sb="41" eb="42">
      <t>タガヤ</t>
    </rPh>
    <rPh sb="42" eb="43">
      <t>ウン</t>
    </rPh>
    <rPh sb="43" eb="44">
      <t>キ</t>
    </rPh>
    <rPh sb="44" eb="45">
      <t>ナド</t>
    </rPh>
    <rPh sb="46" eb="48">
      <t>コガタ</t>
    </rPh>
    <rPh sb="48" eb="50">
      <t>トクシュ</t>
    </rPh>
    <rPh sb="50" eb="53">
      <t>ジドウシャ</t>
    </rPh>
    <phoneticPr fontId="2"/>
  </si>
  <si>
    <t>令和４年</t>
    <rPh sb="0" eb="2">
      <t>レイワ</t>
    </rPh>
    <rPh sb="3" eb="4">
      <t>ネン</t>
    </rPh>
    <phoneticPr fontId="2"/>
  </si>
  <si>
    <t>令和５年（2023年）</t>
    <rPh sb="0" eb="2">
      <t>レイワ</t>
    </rPh>
    <rPh sb="3" eb="4">
      <t>ネン</t>
    </rPh>
    <rPh sb="9" eb="10">
      <t>ネン</t>
    </rPh>
    <phoneticPr fontId="2"/>
  </si>
  <si>
    <t>湖南市内郵便局と「滋賀県湖南市と日本郵便株式会社との包括的連携に関する協定」を締結</t>
    <phoneticPr fontId="2"/>
  </si>
  <si>
    <t>株式会社ダイナムと「災害時等での施設利用の協力に関する協定」を締結</t>
    <phoneticPr fontId="2"/>
  </si>
  <si>
    <t>湖南市版小規模多機能自治基本構想を策定</t>
    <rPh sb="17" eb="19">
      <t>サクテイ</t>
    </rPh>
    <phoneticPr fontId="2"/>
  </si>
  <si>
    <t>湖南市読書バリアフリー計画策定</t>
    <rPh sb="0" eb="3">
      <t>コナンシ</t>
    </rPh>
    <rPh sb="3" eb="5">
      <t>ドクショ</t>
    </rPh>
    <rPh sb="11" eb="13">
      <t>ケイカク</t>
    </rPh>
    <rPh sb="13" eb="15">
      <t>サクテイ</t>
    </rPh>
    <phoneticPr fontId="2"/>
  </si>
  <si>
    <t>中学校給食費負担金の無償化</t>
    <phoneticPr fontId="2"/>
  </si>
  <si>
    <t>市内各中学校区にコミュニティセンター設置</t>
    <phoneticPr fontId="2"/>
  </si>
  <si>
    <t>甲西・石部文化ホールが市直営化</t>
    <rPh sb="0" eb="2">
      <t>コウセイ</t>
    </rPh>
    <rPh sb="3" eb="5">
      <t>イシベ</t>
    </rPh>
    <rPh sb="5" eb="7">
      <t>ブンカ</t>
    </rPh>
    <rPh sb="11" eb="12">
      <t>シ</t>
    </rPh>
    <rPh sb="12" eb="14">
      <t>チョクエイ</t>
    </rPh>
    <rPh sb="14" eb="15">
      <t>カ</t>
    </rPh>
    <phoneticPr fontId="2"/>
  </si>
  <si>
    <t>都市公園としての高松公園が廃止</t>
    <rPh sb="0" eb="2">
      <t>トシ</t>
    </rPh>
    <rPh sb="2" eb="4">
      <t>コウエン</t>
    </rPh>
    <rPh sb="8" eb="10">
      <t>タカマツ</t>
    </rPh>
    <rPh sb="10" eb="12">
      <t>コウエン</t>
    </rPh>
    <rPh sb="13" eb="15">
      <t>ハイシ</t>
    </rPh>
    <phoneticPr fontId="2"/>
  </si>
  <si>
    <t>じゅらくの里にキャンプ場がオープン</t>
    <rPh sb="5" eb="6">
      <t>サト</t>
    </rPh>
    <rPh sb="11" eb="12">
      <t>ジョウ</t>
    </rPh>
    <phoneticPr fontId="2"/>
  </si>
  <si>
    <t>公共施設予約システムによるインターネット上での公共施設予約開始</t>
    <rPh sb="0" eb="2">
      <t>コウキョウ</t>
    </rPh>
    <rPh sb="2" eb="4">
      <t>シセツ</t>
    </rPh>
    <rPh sb="4" eb="6">
      <t>ヨヤク</t>
    </rPh>
    <rPh sb="20" eb="21">
      <t>ジョウ</t>
    </rPh>
    <rPh sb="23" eb="25">
      <t>コウキョウ</t>
    </rPh>
    <rPh sb="25" eb="27">
      <t>シセツ</t>
    </rPh>
    <rPh sb="27" eb="29">
      <t>ヨヤク</t>
    </rPh>
    <rPh sb="29" eb="31">
      <t>カイシ</t>
    </rPh>
    <phoneticPr fontId="2"/>
  </si>
  <si>
    <t>市内全小中学校のトイレの洋式化工事完了</t>
    <rPh sb="0" eb="2">
      <t>シナイ</t>
    </rPh>
    <rPh sb="2" eb="3">
      <t>ゼン</t>
    </rPh>
    <phoneticPr fontId="2"/>
  </si>
  <si>
    <t>石部駅南北線自由通路が通行可能に</t>
    <rPh sb="0" eb="2">
      <t>イシベ</t>
    </rPh>
    <rPh sb="2" eb="3">
      <t>エキ</t>
    </rPh>
    <rPh sb="3" eb="6">
      <t>ナンボクセン</t>
    </rPh>
    <rPh sb="6" eb="8">
      <t>ジユウ</t>
    </rPh>
    <rPh sb="8" eb="10">
      <t>ツウロ</t>
    </rPh>
    <rPh sb="11" eb="13">
      <t>ツウコウ</t>
    </rPh>
    <rPh sb="13" eb="15">
      <t>カノウ</t>
    </rPh>
    <phoneticPr fontId="2"/>
  </si>
  <si>
    <t>公益社団法人おうみ犯罪被害者支援センターと「犯罪被害者等支援の連携協力に関する協定」を締結</t>
    <phoneticPr fontId="2"/>
  </si>
  <si>
    <t>高齢や障がいなどにより市役所への来庁が難しい方々へのマイナンバーカード申込自宅訪問サービスを開始</t>
    <rPh sb="35" eb="36">
      <t>モウ</t>
    </rPh>
    <rPh sb="36" eb="37">
      <t>コ</t>
    </rPh>
    <rPh sb="37" eb="39">
      <t>ジタク</t>
    </rPh>
    <rPh sb="39" eb="41">
      <t>ホウモン</t>
    </rPh>
    <rPh sb="46" eb="48">
      <t>カイシ</t>
    </rPh>
    <phoneticPr fontId="2"/>
  </si>
  <si>
    <t>経済センサス-活動調査（平成24年：２月１日現在、平成28年：６月１日現在、令和３年：６月１日現在）</t>
    <rPh sb="25" eb="27">
      <t>ヘイセイ</t>
    </rPh>
    <rPh sb="29" eb="30">
      <t>ネン</t>
    </rPh>
    <rPh sb="32" eb="33">
      <t>ガツ</t>
    </rPh>
    <rPh sb="34" eb="35">
      <t>ニチ</t>
    </rPh>
    <rPh sb="35" eb="37">
      <t>ゲンザイ</t>
    </rPh>
    <rPh sb="38" eb="40">
      <t>レイワ</t>
    </rPh>
    <rPh sb="41" eb="42">
      <t>ネン</t>
    </rPh>
    <rPh sb="44" eb="45">
      <t>ガツ</t>
    </rPh>
    <rPh sb="46" eb="47">
      <t>ニチ</t>
    </rPh>
    <rPh sb="47" eb="49">
      <t>ゲンザイ</t>
    </rPh>
    <phoneticPr fontId="2"/>
  </si>
  <si>
    <t>経済センサス-活動調査（平成24年：２月１日現在、平成28年：６月１日現在、令和３年：６月１日現在）</t>
    <rPh sb="0" eb="2">
      <t>ケイザイ</t>
    </rPh>
    <rPh sb="7" eb="9">
      <t>カツドウ</t>
    </rPh>
    <rPh sb="9" eb="11">
      <t>チョウサ</t>
    </rPh>
    <rPh sb="12" eb="14">
      <t>ヘイセイ</t>
    </rPh>
    <rPh sb="16" eb="17">
      <t>ネン</t>
    </rPh>
    <rPh sb="19" eb="20">
      <t>ガツ</t>
    </rPh>
    <rPh sb="21" eb="22">
      <t>ニチ</t>
    </rPh>
    <rPh sb="22" eb="24">
      <t>ゲンザイ</t>
    </rPh>
    <rPh sb="25" eb="27">
      <t>ヘイセイ</t>
    </rPh>
    <rPh sb="29" eb="30">
      <t>ネン</t>
    </rPh>
    <rPh sb="32" eb="33">
      <t>ガツ</t>
    </rPh>
    <rPh sb="34" eb="35">
      <t>ニチ</t>
    </rPh>
    <rPh sb="35" eb="37">
      <t>ゲンザイ</t>
    </rPh>
    <phoneticPr fontId="2"/>
  </si>
  <si>
    <t>　農林業センサス</t>
    <phoneticPr fontId="2"/>
  </si>
  <si>
    <t>彦根八日市甲西線
（下田～吉永）</t>
    <rPh sb="0" eb="2">
      <t>ヒコネ</t>
    </rPh>
    <rPh sb="2" eb="5">
      <t>ヨウカイチ</t>
    </rPh>
    <rPh sb="5" eb="7">
      <t>コウセイ</t>
    </rPh>
    <rPh sb="7" eb="8">
      <t>セン</t>
    </rPh>
    <rPh sb="10" eb="12">
      <t>シモダ</t>
    </rPh>
    <rPh sb="13" eb="15">
      <t>ヨシナガ</t>
    </rPh>
    <phoneticPr fontId="2"/>
  </si>
  <si>
    <t>野洲甲西線
（菩提寺～国道１号合流地点）</t>
    <rPh sb="0" eb="2">
      <t>ヤス</t>
    </rPh>
    <rPh sb="2" eb="4">
      <t>コウセイ</t>
    </rPh>
    <rPh sb="4" eb="5">
      <t>セン</t>
    </rPh>
    <rPh sb="7" eb="10">
      <t>ボダイジ</t>
    </rPh>
    <rPh sb="11" eb="13">
      <t>コクドウ</t>
    </rPh>
    <rPh sb="14" eb="15">
      <t>ゴウ</t>
    </rPh>
    <rPh sb="15" eb="19">
      <t>ゴウリュウチテン</t>
    </rPh>
    <phoneticPr fontId="2"/>
  </si>
  <si>
    <t>石部草津線
（石部口～栗東市境）</t>
    <rPh sb="0" eb="2">
      <t>イシベ</t>
    </rPh>
    <rPh sb="2" eb="4">
      <t>クサツ</t>
    </rPh>
    <rPh sb="4" eb="5">
      <t>セン</t>
    </rPh>
    <rPh sb="7" eb="10">
      <t>イシベグチ</t>
    </rPh>
    <rPh sb="11" eb="14">
      <t>リットウシ</t>
    </rPh>
    <rPh sb="14" eb="15">
      <t>サカイ</t>
    </rPh>
    <phoneticPr fontId="2"/>
  </si>
  <si>
    <t>長寿寺
本堂線
（全長）</t>
    <rPh sb="0" eb="3">
      <t>チョウジュジ</t>
    </rPh>
    <rPh sb="4" eb="6">
      <t>ホンドウ</t>
    </rPh>
    <rPh sb="6" eb="7">
      <t>セン</t>
    </rPh>
    <rPh sb="9" eb="11">
      <t>ゼンチョウ</t>
    </rPh>
    <phoneticPr fontId="2"/>
  </si>
  <si>
    <t>法人事業税交付金</t>
    <rPh sb="0" eb="5">
      <t>ホウジンジギョウゼイ</t>
    </rPh>
    <rPh sb="5" eb="8">
      <t>コウフキン</t>
    </rPh>
    <phoneticPr fontId="2"/>
  </si>
  <si>
    <t>平成30</t>
    <rPh sb="0" eb="2">
      <t>ヘイセイ</t>
    </rPh>
    <phoneticPr fontId="2"/>
  </si>
  <si>
    <t>廃少菩提寺石多宝塔及び石仏</t>
    <rPh sb="0" eb="1">
      <t>ハイ</t>
    </rPh>
    <rPh sb="1" eb="2">
      <t>ショウ</t>
    </rPh>
    <rPh sb="2" eb="5">
      <t>ボダイジ</t>
    </rPh>
    <rPh sb="5" eb="6">
      <t>イシ</t>
    </rPh>
    <rPh sb="6" eb="9">
      <t>タホウトウ</t>
    </rPh>
    <rPh sb="9" eb="10">
      <t>オヨ</t>
    </rPh>
    <rPh sb="11" eb="13">
      <t>セキブツ</t>
    </rPh>
    <phoneticPr fontId="2"/>
  </si>
  <si>
    <r>
      <t>●　交通安全施設数　</t>
    </r>
    <r>
      <rPr>
        <sz val="16"/>
        <rFont val="ＭＳ Ｐゴシック"/>
        <family val="3"/>
        <charset val="128"/>
      </rPr>
      <t>（単位：　機・本）</t>
    </r>
    <rPh sb="2" eb="4">
      <t>コウツウ</t>
    </rPh>
    <rPh sb="4" eb="6">
      <t>アンゼン</t>
    </rPh>
    <rPh sb="6" eb="9">
      <t>シセツスウ</t>
    </rPh>
    <phoneticPr fontId="2"/>
  </si>
  <si>
    <r>
      <rPr>
        <sz val="14"/>
        <rFont val="ＭＳ Ｐゴシック"/>
        <family val="3"/>
        <charset val="128"/>
      </rPr>
      <t>平成</t>
    </r>
    <r>
      <rPr>
        <sz val="22"/>
        <rFont val="ＭＳ Ｐゴシック"/>
        <family val="3"/>
        <charset val="128"/>
      </rPr>
      <t>7</t>
    </r>
    <rPh sb="0" eb="2">
      <t>ヘイセイ</t>
    </rPh>
    <phoneticPr fontId="2"/>
  </si>
  <si>
    <r>
      <rPr>
        <sz val="14"/>
        <rFont val="ＭＳ Ｐゴシック"/>
        <family val="3"/>
        <charset val="128"/>
      </rPr>
      <t>平成</t>
    </r>
    <r>
      <rPr>
        <sz val="22"/>
        <rFont val="ＭＳ Ｐゴシック"/>
        <family val="3"/>
        <charset val="128"/>
      </rPr>
      <t>17</t>
    </r>
    <rPh sb="0" eb="2">
      <t>ヘイセイ</t>
    </rPh>
    <phoneticPr fontId="2"/>
  </si>
  <si>
    <r>
      <rPr>
        <sz val="14"/>
        <rFont val="ＭＳ Ｐゴシック"/>
        <family val="3"/>
        <charset val="128"/>
      </rPr>
      <t>令和</t>
    </r>
    <r>
      <rPr>
        <sz val="22"/>
        <rFont val="ＭＳ Ｐゴシック"/>
        <family val="3"/>
        <charset val="128"/>
      </rPr>
      <t>2</t>
    </r>
    <rPh sb="0" eb="2">
      <t>レイワ</t>
    </rPh>
    <phoneticPr fontId="2"/>
  </si>
  <si>
    <t>５年度</t>
    <rPh sb="1" eb="3">
      <t>ネンド</t>
    </rPh>
    <phoneticPr fontId="2"/>
  </si>
  <si>
    <t>元</t>
    <rPh sb="0" eb="1">
      <t>ゲン</t>
    </rPh>
    <phoneticPr fontId="2"/>
  </si>
  <si>
    <t>悪  性
新生物</t>
    <rPh sb="5" eb="8">
      <t>シンセイブツ</t>
    </rPh>
    <phoneticPr fontId="2"/>
  </si>
  <si>
    <t>肝疾患
及び
肝硬変</t>
    <rPh sb="4" eb="5">
      <t>オヨ</t>
    </rPh>
    <rPh sb="7" eb="10">
      <t>カンコウヘン</t>
    </rPh>
    <phoneticPr fontId="21"/>
  </si>
  <si>
    <t>平成29</t>
    <rPh sb="0" eb="2">
      <t>ヘイセイ</t>
    </rPh>
    <phoneticPr fontId="2"/>
  </si>
  <si>
    <t>令和５年</t>
    <rPh sb="0" eb="2">
      <t>レイワ</t>
    </rPh>
    <rPh sb="3" eb="4">
      <t>ネン</t>
    </rPh>
    <phoneticPr fontId="2"/>
  </si>
  <si>
    <t>令和６年（2024年）</t>
    <rPh sb="0" eb="2">
      <t>レイワ</t>
    </rPh>
    <rPh sb="3" eb="4">
      <t>ネン</t>
    </rPh>
    <rPh sb="9" eb="10">
      <t>ネン</t>
    </rPh>
    <phoneticPr fontId="2"/>
  </si>
  <si>
    <t>２０２４</t>
    <phoneticPr fontId="2" type="Hiragana" alignment="distributed"/>
  </si>
  <si>
    <t>令和６</t>
    <rPh sb="0" eb="2">
      <t>レイワ</t>
    </rPh>
    <phoneticPr fontId="2"/>
  </si>
  <si>
    <t>　　 （令和６年10月１日現在）</t>
    <rPh sb="4" eb="6">
      <t>レイワ</t>
    </rPh>
    <rPh sb="7" eb="8">
      <t>ネン</t>
    </rPh>
    <phoneticPr fontId="2"/>
  </si>
  <si>
    <t>資料：　市選挙管理委員会(令和６年12月１日現在）</t>
    <rPh sb="0" eb="2">
      <t>シリョウ</t>
    </rPh>
    <rPh sb="4" eb="5">
      <t>シ</t>
    </rPh>
    <rPh sb="5" eb="7">
      <t>センキョ</t>
    </rPh>
    <rPh sb="7" eb="9">
      <t>カンリ</t>
    </rPh>
    <rPh sb="9" eb="11">
      <t>イイン</t>
    </rPh>
    <rPh sb="11" eb="12">
      <t>カイ</t>
    </rPh>
    <rPh sb="13" eb="14">
      <t>レイ</t>
    </rPh>
    <rPh sb="14" eb="15">
      <t>カズ</t>
    </rPh>
    <rPh sb="16" eb="17">
      <t>ネン</t>
    </rPh>
    <rPh sb="19" eb="20">
      <t>ガツ</t>
    </rPh>
    <rPh sb="21" eb="22">
      <t>ニチ</t>
    </rPh>
    <rPh sb="22" eb="24">
      <t>ゲンザイ</t>
    </rPh>
    <phoneticPr fontId="2"/>
  </si>
  <si>
    <t>資料：道路台帳（令和６年３月３１日現在）</t>
    <rPh sb="0" eb="1">
      <t>シ</t>
    </rPh>
    <rPh sb="1" eb="2">
      <t>リョウ</t>
    </rPh>
    <rPh sb="3" eb="5">
      <t>ドウロ</t>
    </rPh>
    <rPh sb="5" eb="7">
      <t>ダイチョウ</t>
    </rPh>
    <rPh sb="8" eb="10">
      <t>レイワ</t>
    </rPh>
    <rPh sb="11" eb="12">
      <t>ネン</t>
    </rPh>
    <phoneticPr fontId="2"/>
  </si>
  <si>
    <t>資料：　上下水道課（令和６年３月31日現在）</t>
    <rPh sb="0" eb="2">
      <t>シリョウ</t>
    </rPh>
    <rPh sb="4" eb="6">
      <t>ジョウゲ</t>
    </rPh>
    <rPh sb="6" eb="8">
      <t>スイドウ</t>
    </rPh>
    <rPh sb="8" eb="9">
      <t>カ</t>
    </rPh>
    <rPh sb="10" eb="12">
      <t>レイワ</t>
    </rPh>
    <phoneticPr fontId="2"/>
  </si>
  <si>
    <t>資料：　幼児施設課（令和６年４月１日現在）</t>
    <rPh sb="4" eb="6">
      <t>ヨウジ</t>
    </rPh>
    <rPh sb="6" eb="9">
      <t>シセツカ</t>
    </rPh>
    <rPh sb="8" eb="9">
      <t>カ</t>
    </rPh>
    <rPh sb="10" eb="12">
      <t>レイワ</t>
    </rPh>
    <phoneticPr fontId="2"/>
  </si>
  <si>
    <t>資料：　学校基本調査（令和６年５月１日現在）</t>
    <rPh sb="4" eb="10">
      <t>ガッコウキホンチョウサ</t>
    </rPh>
    <rPh sb="10" eb="12">
      <t>ホンチョウサ</t>
    </rPh>
    <rPh sb="11" eb="13">
      <t>レイワ</t>
    </rPh>
    <rPh sb="14" eb="15">
      <t>ネン</t>
    </rPh>
    <phoneticPr fontId="2"/>
  </si>
  <si>
    <t>資料：　都市政策課（令和６年３月31日現在）</t>
    <rPh sb="0" eb="2">
      <t>シリョウ</t>
    </rPh>
    <rPh sb="4" eb="6">
      <t>トシ</t>
    </rPh>
    <rPh sb="6" eb="8">
      <t>セイサク</t>
    </rPh>
    <rPh sb="8" eb="9">
      <t>カ</t>
    </rPh>
    <rPh sb="10" eb="12">
      <t>レイワ</t>
    </rPh>
    <rPh sb="13" eb="14">
      <t>ネン</t>
    </rPh>
    <rPh sb="15" eb="16">
      <t>ガツ</t>
    </rPh>
    <rPh sb="18" eb="19">
      <t>ニチ</t>
    </rPh>
    <rPh sb="19" eb="21">
      <t>ゲンザイ</t>
    </rPh>
    <phoneticPr fontId="2"/>
  </si>
  <si>
    <t>●　一般会計決算状況（令和５年度）</t>
    <rPh sb="2" eb="4">
      <t>イッパン</t>
    </rPh>
    <rPh sb="4" eb="6">
      <t>カイケイ</t>
    </rPh>
    <rPh sb="6" eb="8">
      <t>ケッサン</t>
    </rPh>
    <rPh sb="8" eb="10">
      <t>ジョウキョウ</t>
    </rPh>
    <rPh sb="11" eb="13">
      <t>レイワ</t>
    </rPh>
    <rPh sb="14" eb="16">
      <t>ネンド</t>
    </rPh>
    <phoneticPr fontId="2"/>
  </si>
  <si>
    <t>●　各会計決算状況（令和５年度）</t>
    <rPh sb="2" eb="3">
      <t>カク</t>
    </rPh>
    <rPh sb="3" eb="5">
      <t>カイケイ</t>
    </rPh>
    <rPh sb="5" eb="7">
      <t>ケッサン</t>
    </rPh>
    <rPh sb="7" eb="9">
      <t>ジョウキョウ</t>
    </rPh>
    <rPh sb="10" eb="12">
      <t>レイワ</t>
    </rPh>
    <rPh sb="13" eb="15">
      <t>ネンド</t>
    </rPh>
    <phoneticPr fontId="2"/>
  </si>
  <si>
    <t>資料：　近畿運輸局滋賀運輸支局・税務課（令和６年３月31日現在）　　</t>
    <rPh sb="0" eb="2">
      <t>シリョウ</t>
    </rPh>
    <rPh sb="4" eb="6">
      <t>キンキ</t>
    </rPh>
    <rPh sb="6" eb="9">
      <t>ウンユキョク</t>
    </rPh>
    <rPh sb="9" eb="11">
      <t>シガ</t>
    </rPh>
    <rPh sb="11" eb="13">
      <t>ウンユ</t>
    </rPh>
    <rPh sb="13" eb="15">
      <t>シキョク</t>
    </rPh>
    <rPh sb="16" eb="19">
      <t>ゼイムカ</t>
    </rPh>
    <rPh sb="20" eb="22">
      <t>レイワ</t>
    </rPh>
    <rPh sb="23" eb="24">
      <t>ネン</t>
    </rPh>
    <phoneticPr fontId="2"/>
  </si>
  <si>
    <t>：　法　山　　由　紀　子</t>
    <rPh sb="2" eb="3">
      <t>ホウ</t>
    </rPh>
    <rPh sb="4" eb="5">
      <t>ヤマ</t>
    </rPh>
    <rPh sb="7" eb="8">
      <t>ヨシ</t>
    </rPh>
    <rPh sb="9" eb="10">
      <t>キ</t>
    </rPh>
    <rPh sb="11" eb="12">
      <t>コ</t>
    </rPh>
    <phoneticPr fontId="2"/>
  </si>
  <si>
    <t>令和７年１月１日現在</t>
    <rPh sb="0" eb="1">
      <t>レイ</t>
    </rPh>
    <rPh sb="1" eb="2">
      <t>ワ</t>
    </rPh>
    <rPh sb="3" eb="4">
      <t>ネン</t>
    </rPh>
    <rPh sb="5" eb="6">
      <t>ガツ</t>
    </rPh>
    <rPh sb="7" eb="8">
      <t>ニチ</t>
    </rPh>
    <rPh sb="8" eb="10">
      <t>ゲンザイ</t>
    </rPh>
    <phoneticPr fontId="2"/>
  </si>
  <si>
    <t>　　（就任：　令和７年１月１日）</t>
    <rPh sb="3" eb="5">
      <t>シュウニン</t>
    </rPh>
    <rPh sb="7" eb="9">
      <t>レイワ</t>
    </rPh>
    <rPh sb="10" eb="11">
      <t>ネン</t>
    </rPh>
    <rPh sb="12" eb="13">
      <t>ガツ</t>
    </rPh>
    <rPh sb="14" eb="15">
      <t>ニチ</t>
    </rPh>
    <phoneticPr fontId="2"/>
  </si>
  <si>
    <t>資料：　固定資産概要調書（令和６年１月１日現在）</t>
    <rPh sb="0" eb="2">
      <t>シリョウ</t>
    </rPh>
    <rPh sb="4" eb="8">
      <t>コテイシサン</t>
    </rPh>
    <rPh sb="8" eb="10">
      <t>ガイヨウ</t>
    </rPh>
    <rPh sb="10" eb="12">
      <t>チョウショ</t>
    </rPh>
    <rPh sb="13" eb="15">
      <t>レイワ</t>
    </rPh>
    <rPh sb="16" eb="17">
      <t>ネン</t>
    </rPh>
    <rPh sb="18" eb="19">
      <t>ガツ</t>
    </rPh>
    <rPh sb="20" eb="21">
      <t>ニチ</t>
    </rPh>
    <rPh sb="21" eb="23">
      <t>ゲンザイ</t>
    </rPh>
    <phoneticPr fontId="2"/>
  </si>
  <si>
    <t>　433人</t>
    <rPh sb="4" eb="5">
      <t>ニン</t>
    </rPh>
    <phoneticPr fontId="2"/>
  </si>
  <si>
    <t>資料：　商工観光労政課（令和６年４月１日現在）</t>
    <rPh sb="0" eb="2">
      <t>シリョウ</t>
    </rPh>
    <rPh sb="4" eb="6">
      <t>ショウコウ</t>
    </rPh>
    <rPh sb="6" eb="8">
      <t>カンコウ</t>
    </rPh>
    <rPh sb="8" eb="10">
      <t>ロウセイ</t>
    </rPh>
    <rPh sb="10" eb="11">
      <t>カ</t>
    </rPh>
    <rPh sb="12" eb="14">
      <t>レイワ</t>
    </rPh>
    <rPh sb="15" eb="16">
      <t>ネン</t>
    </rPh>
    <rPh sb="17" eb="18">
      <t>ガツ</t>
    </rPh>
    <rPh sb="19" eb="20">
      <t>ニチ</t>
    </rPh>
    <rPh sb="20" eb="22">
      <t>ゲンザイ</t>
    </rPh>
    <phoneticPr fontId="2"/>
  </si>
  <si>
    <t>令　　　和　　　６　　　年</t>
    <rPh sb="0" eb="1">
      <t>レイ</t>
    </rPh>
    <rPh sb="4" eb="5">
      <t>ワ</t>
    </rPh>
    <rPh sb="12" eb="13">
      <t>ネン</t>
    </rPh>
    <phoneticPr fontId="2"/>
  </si>
  <si>
    <t>３月</t>
    <rPh sb="1" eb="2">
      <t>ガツ</t>
    </rPh>
    <phoneticPr fontId="0"/>
  </si>
  <si>
    <t>NPO法人日本動物介護センターと災害時における動物救護活動に関する協定締結</t>
    <rPh sb="3" eb="5">
      <t>ホウジン</t>
    </rPh>
    <rPh sb="5" eb="9">
      <t>ニホンドウブツ</t>
    </rPh>
    <rPh sb="9" eb="11">
      <t>カイゴ</t>
    </rPh>
    <rPh sb="16" eb="19">
      <t>サイガイジ</t>
    </rPh>
    <rPh sb="23" eb="29">
      <t>ドウブツキュウゴカツドウ</t>
    </rPh>
    <rPh sb="30" eb="31">
      <t>カン</t>
    </rPh>
    <rPh sb="33" eb="35">
      <t>キョウテイ</t>
    </rPh>
    <rPh sb="35" eb="37">
      <t>テイケツ</t>
    </rPh>
    <phoneticPr fontId="0"/>
  </si>
  <si>
    <t>４月</t>
    <rPh sb="1" eb="2">
      <t>ガツ</t>
    </rPh>
    <phoneticPr fontId="0"/>
  </si>
  <si>
    <t>湖南市こども家庭センター「まるっと」開設</t>
    <rPh sb="0" eb="3">
      <t>コナンシ</t>
    </rPh>
    <rPh sb="6" eb="8">
      <t>カテイ</t>
    </rPh>
    <rPh sb="18" eb="20">
      <t>カイセツ</t>
    </rPh>
    <phoneticPr fontId="0"/>
  </si>
  <si>
    <t>高校生世代の医療費を無償化</t>
    <rPh sb="0" eb="3">
      <t>コウコウセイ</t>
    </rPh>
    <rPh sb="3" eb="5">
      <t>セダイ</t>
    </rPh>
    <rPh sb="6" eb="9">
      <t>イリョウヒ</t>
    </rPh>
    <rPh sb="10" eb="12">
      <t>ムショウ</t>
    </rPh>
    <rPh sb="12" eb="13">
      <t>カ</t>
    </rPh>
    <phoneticPr fontId="0"/>
  </si>
  <si>
    <t>株式会社デベロップと災害時における移動式宿泊施設等の提供に関する協定締結</t>
  </si>
  <si>
    <t>６月</t>
    <rPh sb="1" eb="2">
      <t>ガツ</t>
    </rPh>
    <phoneticPr fontId="0"/>
  </si>
  <si>
    <t>健康づくり習慣化の推進に関するパートナーシップ協定締結（学校法人龍谷大学社会学部 井上辰樹研究室、</t>
    <rPh sb="0" eb="2">
      <t>ケンコウ</t>
    </rPh>
    <rPh sb="5" eb="8">
      <t>シュウカンカ</t>
    </rPh>
    <rPh sb="9" eb="11">
      <t>スイシン</t>
    </rPh>
    <rPh sb="12" eb="13">
      <t>カン</t>
    </rPh>
    <rPh sb="23" eb="25">
      <t>キョウテイ</t>
    </rPh>
    <rPh sb="25" eb="27">
      <t>テイケツ</t>
    </rPh>
    <rPh sb="28" eb="32">
      <t>ガッコウホウジン</t>
    </rPh>
    <rPh sb="32" eb="36">
      <t>リュウコクダイガク</t>
    </rPh>
    <rPh sb="36" eb="40">
      <t>シャカイガクブ</t>
    </rPh>
    <rPh sb="41" eb="43">
      <t>イノウエ</t>
    </rPh>
    <rPh sb="43" eb="44">
      <t>タツ</t>
    </rPh>
    <rPh sb="44" eb="45">
      <t>キ</t>
    </rPh>
    <rPh sb="45" eb="48">
      <t>ケンキュウシツ</t>
    </rPh>
    <phoneticPr fontId="0"/>
  </si>
  <si>
    <t>７月</t>
    <rPh sb="1" eb="2">
      <t>ガツ</t>
    </rPh>
    <phoneticPr fontId="0"/>
  </si>
  <si>
    <t>日本GLP株式会社と災害時における一時避難施設としての使用に関する協定締結</t>
    <rPh sb="0" eb="2">
      <t>ニホン</t>
    </rPh>
    <rPh sb="5" eb="9">
      <t>カブシキガイシャ</t>
    </rPh>
    <rPh sb="10" eb="13">
      <t>サイガイジ</t>
    </rPh>
    <rPh sb="17" eb="21">
      <t>イチジヒナン</t>
    </rPh>
    <rPh sb="21" eb="23">
      <t>シセツ</t>
    </rPh>
    <rPh sb="27" eb="29">
      <t>シヨウ</t>
    </rPh>
    <rPh sb="30" eb="31">
      <t>カン</t>
    </rPh>
    <rPh sb="33" eb="35">
      <t>キョウテイ</t>
    </rPh>
    <rPh sb="35" eb="37">
      <t>テイケツ</t>
    </rPh>
    <phoneticPr fontId="0"/>
  </si>
  <si>
    <t>９月</t>
    <rPh sb="1" eb="2">
      <t>ガツ</t>
    </rPh>
    <phoneticPr fontId="0"/>
  </si>
  <si>
    <t>井上敬之助像を旧琵琶湖文化会館前から森北公園（湖南市）へ移設</t>
    <rPh sb="0" eb="2">
      <t>イノウエ</t>
    </rPh>
    <rPh sb="2" eb="5">
      <t>ケイノスケ</t>
    </rPh>
    <rPh sb="5" eb="6">
      <t>ゾウ</t>
    </rPh>
    <rPh sb="7" eb="8">
      <t>キュウ</t>
    </rPh>
    <rPh sb="8" eb="11">
      <t>ビワコ</t>
    </rPh>
    <rPh sb="11" eb="13">
      <t>ブンカ</t>
    </rPh>
    <rPh sb="13" eb="15">
      <t>カイカン</t>
    </rPh>
    <rPh sb="15" eb="16">
      <t>マエ</t>
    </rPh>
    <rPh sb="18" eb="20">
      <t>モリキタ</t>
    </rPh>
    <rPh sb="20" eb="22">
      <t>コウエン</t>
    </rPh>
    <rPh sb="23" eb="26">
      <t>コナンシ</t>
    </rPh>
    <rPh sb="28" eb="30">
      <t>イセツ</t>
    </rPh>
    <phoneticPr fontId="0"/>
  </si>
  <si>
    <t>10月</t>
    <rPh sb="2" eb="3">
      <t>ガツ</t>
    </rPh>
    <phoneticPr fontId="0"/>
  </si>
  <si>
    <t>市制施行20周年を迎える</t>
    <rPh sb="0" eb="2">
      <t>シセイ</t>
    </rPh>
    <rPh sb="2" eb="4">
      <t>セコウ</t>
    </rPh>
    <rPh sb="6" eb="8">
      <t>シュウネン</t>
    </rPh>
    <rPh sb="9" eb="10">
      <t>ムカ</t>
    </rPh>
    <phoneticPr fontId="0"/>
  </si>
  <si>
    <t>株式会社アクティオと災害時におけるレンタル資機材の提供に関する協定締結</t>
    <rPh sb="0" eb="4">
      <t>カブシキガイシャ</t>
    </rPh>
    <rPh sb="10" eb="13">
      <t>サイガイジ</t>
    </rPh>
    <rPh sb="21" eb="24">
      <t>シキザイ</t>
    </rPh>
    <rPh sb="25" eb="27">
      <t>テイキョウ</t>
    </rPh>
    <rPh sb="28" eb="29">
      <t>カン</t>
    </rPh>
    <rPh sb="31" eb="33">
      <t>キョウテイ</t>
    </rPh>
    <rPh sb="33" eb="35">
      <t>テイケツ</t>
    </rPh>
    <phoneticPr fontId="0"/>
  </si>
  <si>
    <t>11月</t>
    <rPh sb="2" eb="3">
      <t>ガツ</t>
    </rPh>
    <phoneticPr fontId="0"/>
  </si>
  <si>
    <t>２代目湖南市長生田邦夫退任、３代目湖南市長松浦加代子就任</t>
    <rPh sb="1" eb="3">
      <t>ダイメ</t>
    </rPh>
    <rPh sb="7" eb="9">
      <t>イクタ</t>
    </rPh>
    <rPh sb="9" eb="11">
      <t>クニオ</t>
    </rPh>
    <rPh sb="21" eb="23">
      <t>マツウラ</t>
    </rPh>
    <rPh sb="23" eb="26">
      <t>カヨコ</t>
    </rPh>
    <phoneticPr fontId="0"/>
  </si>
  <si>
    <t>12月</t>
    <rPh sb="2" eb="3">
      <t>ガツ</t>
    </rPh>
    <phoneticPr fontId="0"/>
  </si>
  <si>
    <t>： 　松　浦　　加　代　子</t>
    <rPh sb="3" eb="4">
      <t>マツ</t>
    </rPh>
    <rPh sb="5" eb="6">
      <t>ウラ</t>
    </rPh>
    <rPh sb="8" eb="9">
      <t>カ</t>
    </rPh>
    <rPh sb="10" eb="11">
      <t>ダイ</t>
    </rPh>
    <rPh sb="12" eb="13">
      <t>コ</t>
    </rPh>
    <phoneticPr fontId="0"/>
  </si>
  <si>
    <t>　　（就任：　令和６年11月７日）</t>
    <rPh sb="3" eb="5">
      <t>シュウニン</t>
    </rPh>
    <rPh sb="7" eb="9">
      <t>レイワ</t>
    </rPh>
    <rPh sb="10" eb="11">
      <t>ネン</t>
    </rPh>
    <rPh sb="13" eb="14">
      <t>ガツ</t>
    </rPh>
    <rPh sb="15" eb="16">
      <t>ニチ</t>
    </rPh>
    <phoneticPr fontId="0"/>
  </si>
  <si>
    <t>平成14</t>
    <rPh sb="0" eb="2">
      <t>ヘイセイ</t>
    </rPh>
    <phoneticPr fontId="2"/>
  </si>
  <si>
    <t>京進のこどもえんＨＯＰＰＡ石部</t>
    <phoneticPr fontId="2"/>
  </si>
  <si>
    <t>資料：　学校基本調査（令和６年５月１日現在）</t>
    <rPh sb="0" eb="2">
      <t>シリョウ</t>
    </rPh>
    <rPh sb="4" eb="6">
      <t>ガッコウ</t>
    </rPh>
    <rPh sb="6" eb="8">
      <t>キホン</t>
    </rPh>
    <rPh sb="8" eb="10">
      <t>チョウサ</t>
    </rPh>
    <rPh sb="11" eb="13">
      <t>レイワ</t>
    </rPh>
    <phoneticPr fontId="2"/>
  </si>
  <si>
    <t>資料：　学校基本調査（令和６年５月１日現在）</t>
    <rPh sb="0" eb="2">
      <t>シリョウ</t>
    </rPh>
    <rPh sb="4" eb="6">
      <t>ガッコウ</t>
    </rPh>
    <rPh sb="6" eb="8">
      <t>キホン</t>
    </rPh>
    <rPh sb="8" eb="10">
      <t>チョウサ</t>
    </rPh>
    <rPh sb="11" eb="13">
      <t>レイワ</t>
    </rPh>
    <rPh sb="14" eb="15">
      <t>ネン</t>
    </rPh>
    <phoneticPr fontId="2"/>
  </si>
  <si>
    <t>市債</t>
    <phoneticPr fontId="2"/>
  </si>
  <si>
    <t>自動車取得税交付金</t>
    <phoneticPr fontId="2"/>
  </si>
  <si>
    <t>あったか保育室　つぼみ</t>
    <rPh sb="4" eb="7">
      <t>ホイクシツ</t>
    </rPh>
    <phoneticPr fontId="2"/>
  </si>
  <si>
    <t>令和６年10月１日現在の総人口 53,999（人）÷面積70.40（k㎡）</t>
    <rPh sb="0" eb="2">
      <t>レイワ</t>
    </rPh>
    <phoneticPr fontId="2"/>
  </si>
  <si>
    <t>１ｋ㎡に767人</t>
    <rPh sb="7" eb="8">
      <t>ニン</t>
    </rPh>
    <phoneticPr fontId="2"/>
  </si>
  <si>
    <t>令和６年10月１日現在の総人口　53,999（人）
÷令和６年10月１日現在の世帯数　25,025（世帯）</t>
    <rPh sb="0" eb="2">
      <t>レイワ</t>
    </rPh>
    <rPh sb="27" eb="29">
      <t>レイワ</t>
    </rPh>
    <phoneticPr fontId="2"/>
  </si>
  <si>
    <t>令和６年人口動態（住民基本台帳登録人口）の出生 303（人）÷365（日）</t>
    <rPh sb="0" eb="1">
      <t>レイ</t>
    </rPh>
    <rPh sb="1" eb="2">
      <t>カズ</t>
    </rPh>
    <rPh sb="3" eb="4">
      <t>ネン</t>
    </rPh>
    <rPh sb="4" eb="6">
      <t>ジンコウ</t>
    </rPh>
    <rPh sb="6" eb="8">
      <t>ドウタイ</t>
    </rPh>
    <rPh sb="9" eb="11">
      <t>ジュウミン</t>
    </rPh>
    <rPh sb="11" eb="13">
      <t>キホン</t>
    </rPh>
    <rPh sb="13" eb="15">
      <t>ダイチョウ</t>
    </rPh>
    <rPh sb="15" eb="17">
      <t>トウロク</t>
    </rPh>
    <rPh sb="17" eb="19">
      <t>ジンコウ</t>
    </rPh>
    <rPh sb="21" eb="23">
      <t>シュッショウ</t>
    </rPh>
    <rPh sb="28" eb="29">
      <t>ニン</t>
    </rPh>
    <rPh sb="35" eb="36">
      <t>ニチ</t>
    </rPh>
    <phoneticPr fontId="2"/>
  </si>
  <si>
    <t>死　　亡</t>
    <rPh sb="0" eb="1">
      <t>シ</t>
    </rPh>
    <rPh sb="3" eb="4">
      <t>ボウ</t>
    </rPh>
    <phoneticPr fontId="2"/>
  </si>
  <si>
    <t>出　　生</t>
    <rPh sb="0" eb="1">
      <t>デ</t>
    </rPh>
    <rPh sb="3" eb="4">
      <t>セイ</t>
    </rPh>
    <phoneticPr fontId="2"/>
  </si>
  <si>
    <t>転　　入</t>
    <rPh sb="0" eb="1">
      <t>テン</t>
    </rPh>
    <rPh sb="3" eb="4">
      <t>ニュウ</t>
    </rPh>
    <phoneticPr fontId="2"/>
  </si>
  <si>
    <t>転　　出</t>
    <rPh sb="0" eb="1">
      <t>テンニュウ</t>
    </rPh>
    <rPh sb="3" eb="4">
      <t>デ</t>
    </rPh>
    <phoneticPr fontId="2"/>
  </si>
  <si>
    <t>１日に1.6人</t>
    <rPh sb="1" eb="2">
      <t>ニチ</t>
    </rPh>
    <rPh sb="6" eb="7">
      <t>ニン</t>
    </rPh>
    <phoneticPr fontId="2"/>
  </si>
  <si>
    <t>令和６年人口動態（住民基本台帳登録人口）の死亡 607（人）÷365（日）</t>
    <rPh sb="0" eb="1">
      <t>レイ</t>
    </rPh>
    <rPh sb="1" eb="2">
      <t>カズ</t>
    </rPh>
    <rPh sb="3" eb="4">
      <t>ネン</t>
    </rPh>
    <rPh sb="4" eb="6">
      <t>ジンコウ</t>
    </rPh>
    <rPh sb="6" eb="8">
      <t>ドウタイ</t>
    </rPh>
    <rPh sb="9" eb="11">
      <t>ジュウミン</t>
    </rPh>
    <rPh sb="11" eb="13">
      <t>キホン</t>
    </rPh>
    <rPh sb="13" eb="15">
      <t>ダイチョウ</t>
    </rPh>
    <rPh sb="15" eb="17">
      <t>トウロク</t>
    </rPh>
    <rPh sb="17" eb="19">
      <t>ジンコウ</t>
    </rPh>
    <rPh sb="21" eb="23">
      <t>シボウ</t>
    </rPh>
    <rPh sb="28" eb="29">
      <t>ニン</t>
    </rPh>
    <rPh sb="35" eb="36">
      <t>ニチ</t>
    </rPh>
    <phoneticPr fontId="2"/>
  </si>
  <si>
    <t>365（日）÷令和６年人口動態（戸籍届出受理数）の婚姻 181（組）</t>
    <rPh sb="7" eb="8">
      <t>レイ</t>
    </rPh>
    <rPh sb="8" eb="9">
      <t>カズ</t>
    </rPh>
    <rPh sb="10" eb="11">
      <t>ネン</t>
    </rPh>
    <rPh sb="11" eb="13">
      <t>ジンコウ</t>
    </rPh>
    <rPh sb="13" eb="15">
      <t>ドウタイ</t>
    </rPh>
    <rPh sb="16" eb="18">
      <t>コセキ</t>
    </rPh>
    <rPh sb="18" eb="20">
      <t>トドケデ</t>
    </rPh>
    <rPh sb="20" eb="22">
      <t>ジュリ</t>
    </rPh>
    <rPh sb="22" eb="23">
      <t>スウ</t>
    </rPh>
    <rPh sb="25" eb="27">
      <t>コンイン</t>
    </rPh>
    <rPh sb="32" eb="33">
      <t>クミ</t>
    </rPh>
    <phoneticPr fontId="2"/>
  </si>
  <si>
    <t>365（日）÷令和６年人口動態（戸籍届出受理数）の離婚 73（組）</t>
    <rPh sb="7" eb="8">
      <t>レイ</t>
    </rPh>
    <rPh sb="8" eb="9">
      <t>カズ</t>
    </rPh>
    <rPh sb="10" eb="11">
      <t>ネン</t>
    </rPh>
    <rPh sb="11" eb="13">
      <t>ジンコウ</t>
    </rPh>
    <rPh sb="13" eb="15">
      <t>ドウタイ</t>
    </rPh>
    <rPh sb="16" eb="18">
      <t>コセキ</t>
    </rPh>
    <rPh sb="18" eb="20">
      <t>トドケデ</t>
    </rPh>
    <rPh sb="20" eb="22">
      <t>ジュリ</t>
    </rPh>
    <rPh sb="22" eb="23">
      <t>スウ</t>
    </rPh>
    <rPh sb="25" eb="27">
      <t>リコン</t>
    </rPh>
    <rPh sb="31" eb="32">
      <t>クミ</t>
    </rPh>
    <phoneticPr fontId="2"/>
  </si>
  <si>
    <t>令和６年人口動態（住民基本台帳登録人口）の転入 2,929（人）÷365（日）</t>
    <rPh sb="0" eb="1">
      <t>レイ</t>
    </rPh>
    <rPh sb="1" eb="2">
      <t>カズ</t>
    </rPh>
    <rPh sb="3" eb="4">
      <t>ネン</t>
    </rPh>
    <rPh sb="4" eb="6">
      <t>ジンコウ</t>
    </rPh>
    <rPh sb="6" eb="8">
      <t>ドウタイ</t>
    </rPh>
    <rPh sb="9" eb="11">
      <t>ジュウミン</t>
    </rPh>
    <rPh sb="11" eb="13">
      <t>キホン</t>
    </rPh>
    <rPh sb="13" eb="15">
      <t>ダイチョウ</t>
    </rPh>
    <rPh sb="15" eb="17">
      <t>トウロク</t>
    </rPh>
    <rPh sb="17" eb="19">
      <t>ジンコウ</t>
    </rPh>
    <rPh sb="21" eb="23">
      <t>テンニュウ</t>
    </rPh>
    <phoneticPr fontId="2"/>
  </si>
  <si>
    <t>2.0日に１組</t>
    <rPh sb="3" eb="4">
      <t>ニチ</t>
    </rPh>
    <rPh sb="6" eb="7">
      <t>クミ</t>
    </rPh>
    <phoneticPr fontId="2"/>
  </si>
  <si>
    <t>5.0日に１組</t>
    <rPh sb="3" eb="4">
      <t>ニチ</t>
    </rPh>
    <rPh sb="6" eb="7">
      <t>クミ</t>
    </rPh>
    <phoneticPr fontId="2"/>
  </si>
  <si>
    <t>１日に 8.0人</t>
    <rPh sb="1" eb="2">
      <t>ニチ</t>
    </rPh>
    <rPh sb="7" eb="8">
      <t>ニン</t>
    </rPh>
    <phoneticPr fontId="2"/>
  </si>
  <si>
    <t>令和６年人口動態（住民基本台帳登録人口）の転出2,926（人）÷365（日）</t>
    <rPh sb="0" eb="1">
      <t>レイ</t>
    </rPh>
    <rPh sb="1" eb="2">
      <t>カズ</t>
    </rPh>
    <rPh sb="3" eb="4">
      <t>ネン</t>
    </rPh>
    <rPh sb="4" eb="6">
      <t>ジンコウ</t>
    </rPh>
    <rPh sb="6" eb="8">
      <t>ドウタイ</t>
    </rPh>
    <rPh sb="9" eb="11">
      <t>ジュウミン</t>
    </rPh>
    <rPh sb="11" eb="13">
      <t>キホン</t>
    </rPh>
    <rPh sb="13" eb="15">
      <t>ダイチョウ</t>
    </rPh>
    <rPh sb="15" eb="17">
      <t>トウロク</t>
    </rPh>
    <rPh sb="17" eb="19">
      <t>ジンコウ</t>
    </rPh>
    <rPh sb="21" eb="23">
      <t>テンシュツ</t>
    </rPh>
    <rPh sb="29" eb="30">
      <t>ヒト</t>
    </rPh>
    <rPh sb="36" eb="37">
      <t>ニチ</t>
    </rPh>
    <phoneticPr fontId="2"/>
  </si>
  <si>
    <t>令和５年度年間収集量14,173（ｔ）÷365（日）</t>
    <rPh sb="0" eb="2">
      <t>レイワ</t>
    </rPh>
    <rPh sb="3" eb="4">
      <t>ネン</t>
    </rPh>
    <rPh sb="4" eb="5">
      <t>ド</t>
    </rPh>
    <rPh sb="5" eb="7">
      <t>ネンカン</t>
    </rPh>
    <rPh sb="7" eb="10">
      <t>シュウシュウリョウ</t>
    </rPh>
    <rPh sb="24" eb="25">
      <t>ニチ</t>
    </rPh>
    <phoneticPr fontId="2"/>
  </si>
  <si>
    <t>１日に38.8ｔ</t>
    <rPh sb="1" eb="2">
      <t>ニチ</t>
    </rPh>
    <phoneticPr fontId="2"/>
  </si>
  <si>
    <t>3.2日に１件</t>
    <rPh sb="3" eb="4">
      <t>ニチ</t>
    </rPh>
    <rPh sb="6" eb="7">
      <t>ケン</t>
    </rPh>
    <phoneticPr fontId="2"/>
  </si>
  <si>
    <t>365（日）÷令和６年交通事故発生件数　113（件）</t>
    <rPh sb="4" eb="5">
      <t>ニチ</t>
    </rPh>
    <rPh sb="7" eb="8">
      <t>レイ</t>
    </rPh>
    <rPh sb="8" eb="9">
      <t>カズ</t>
    </rPh>
    <rPh sb="10" eb="11">
      <t>ネン</t>
    </rPh>
    <rPh sb="11" eb="13">
      <t>コウツウ</t>
    </rPh>
    <rPh sb="13" eb="15">
      <t>ジコ</t>
    </rPh>
    <rPh sb="15" eb="17">
      <t>ハッセイ</t>
    </rPh>
    <rPh sb="17" eb="19">
      <t>ケンスウ</t>
    </rPh>
    <rPh sb="24" eb="25">
      <t>ケン</t>
    </rPh>
    <phoneticPr fontId="2"/>
  </si>
  <si>
    <t>17.3日に１件</t>
    <rPh sb="4" eb="5">
      <t>ニチ</t>
    </rPh>
    <rPh sb="7" eb="8">
      <t>ケン</t>
    </rPh>
    <phoneticPr fontId="2"/>
  </si>
  <si>
    <t>365（日）÷令和６年火災発生件数 21（件）</t>
    <rPh sb="4" eb="5">
      <t>ニチ</t>
    </rPh>
    <rPh sb="7" eb="8">
      <t>レイ</t>
    </rPh>
    <rPh sb="8" eb="9">
      <t>カズ</t>
    </rPh>
    <rPh sb="10" eb="11">
      <t>ネン</t>
    </rPh>
    <rPh sb="11" eb="13">
      <t>カサイ</t>
    </rPh>
    <rPh sb="13" eb="15">
      <t>ハッセイ</t>
    </rPh>
    <rPh sb="15" eb="17">
      <t>ケンスウ</t>
    </rPh>
    <rPh sb="21" eb="22">
      <t>ケン</t>
    </rPh>
    <phoneticPr fontId="2"/>
  </si>
  <si>
    <t>湖南市役所　総合政策部　企画調整課</t>
    <rPh sb="0" eb="2">
      <t>コナン</t>
    </rPh>
    <rPh sb="2" eb="3">
      <t>シ</t>
    </rPh>
    <rPh sb="3" eb="5">
      <t>ヤクショ</t>
    </rPh>
    <rPh sb="6" eb="8">
      <t>ソウゴウ</t>
    </rPh>
    <rPh sb="8" eb="10">
      <t>セイサク</t>
    </rPh>
    <rPh sb="10" eb="11">
      <t>ブ</t>
    </rPh>
    <rPh sb="12" eb="17">
      <t>キカクチョウセイカ</t>
    </rPh>
    <phoneticPr fontId="2"/>
  </si>
  <si>
    <t>株式会社タニタヘルスリンク、RIZAP株式会社、株式会社ABC Cooking Studio）</t>
    <phoneticPr fontId="2"/>
  </si>
  <si>
    <t>令和６年３月31日現在の自動車（乗用車＋軽自動車）保有台数39,599（台）
　÷世帯数25,025（世帯）</t>
    <rPh sb="0" eb="2">
      <t>レイワ</t>
    </rPh>
    <rPh sb="3" eb="4">
      <t>ネン</t>
    </rPh>
    <rPh sb="5" eb="6">
      <t>ガツ</t>
    </rPh>
    <rPh sb="8" eb="9">
      <t>ニチ</t>
    </rPh>
    <rPh sb="9" eb="11">
      <t>ゲンザイ</t>
    </rPh>
    <rPh sb="12" eb="15">
      <t>ジドウシャ</t>
    </rPh>
    <rPh sb="16" eb="19">
      <t>ジョウヨウシャ</t>
    </rPh>
    <rPh sb="20" eb="24">
      <t>ケイジドウシャ</t>
    </rPh>
    <rPh sb="25" eb="27">
      <t>ホユウ</t>
    </rPh>
    <rPh sb="27" eb="29">
      <t>ダイスウ</t>
    </rPh>
    <rPh sb="41" eb="44">
      <t>セタイスウ</t>
    </rPh>
    <rPh sb="51" eb="53">
      <t>セタイ</t>
    </rPh>
    <phoneticPr fontId="2"/>
  </si>
  <si>
    <t>１世帯に1.5台</t>
    <rPh sb="1" eb="3">
      <t>セタイ</t>
    </rPh>
    <rPh sb="7" eb="8">
      <t>ダイ</t>
    </rPh>
    <phoneticPr fontId="2"/>
  </si>
  <si>
    <t>こなんSDGsカレッジグローカリストによる、平松のウツクシマツ自生地に関する絵本(ウツクシマツのキセキ)を発行</t>
    <rPh sb="22" eb="24">
      <t>ヒラマツ</t>
    </rPh>
    <rPh sb="31" eb="34">
      <t>ジセイチ</t>
    </rPh>
    <rPh sb="35" eb="36">
      <t>カン</t>
    </rPh>
    <rPh sb="38" eb="40">
      <t>エホン</t>
    </rPh>
    <rPh sb="53" eb="55">
      <t>ハッコウ</t>
    </rPh>
    <phoneticPr fontId="0"/>
  </si>
  <si>
    <r>
      <t>その他　　　　　　　　　　　　</t>
    </r>
    <r>
      <rPr>
        <sz val="14"/>
        <rFont val="ＭＳ Ｐゴシック"/>
        <family val="3"/>
        <charset val="128"/>
      </rPr>
      <t>（保安林・河川敷等）</t>
    </r>
    <rPh sb="0" eb="3">
      <t>ソノタ</t>
    </rPh>
    <rPh sb="16" eb="19">
      <t>ホアンリン</t>
    </rPh>
    <rPh sb="20" eb="22">
      <t>カセン</t>
    </rPh>
    <rPh sb="22" eb="23">
      <t>ジ</t>
    </rPh>
    <rPh sb="23" eb="24">
      <t>トウ</t>
    </rPh>
    <phoneticPr fontId="2"/>
  </si>
  <si>
    <r>
      <t>　　個　　　　数</t>
    </r>
    <r>
      <rPr>
        <sz val="14"/>
        <rFont val="ＭＳ Ｐゴシック"/>
        <family val="3"/>
        <charset val="128"/>
      </rPr>
      <t>（本）</t>
    </r>
    <rPh sb="2" eb="8">
      <t>コスウ</t>
    </rPh>
    <rPh sb="9" eb="10">
      <t>ホン</t>
    </rPh>
    <phoneticPr fontId="2"/>
  </si>
  <si>
    <r>
      <t>鉄道（ＪＲ）との交差箇所数</t>
    </r>
    <r>
      <rPr>
        <sz val="14"/>
        <rFont val="ＭＳ Ｐゴシック"/>
        <family val="3"/>
        <charset val="128"/>
      </rPr>
      <t>（箇所）</t>
    </r>
    <rPh sb="0" eb="1">
      <t>テツ</t>
    </rPh>
    <rPh sb="1" eb="2">
      <t>ミチ</t>
    </rPh>
    <rPh sb="8" eb="9">
      <t>コウ</t>
    </rPh>
    <rPh sb="9" eb="10">
      <t>サ</t>
    </rPh>
    <rPh sb="10" eb="11">
      <t>カ</t>
    </rPh>
    <rPh sb="11" eb="12">
      <t>ショ</t>
    </rPh>
    <rPh sb="12" eb="13">
      <t>スウ</t>
    </rPh>
    <rPh sb="14" eb="16">
      <t>カショ</t>
    </rPh>
    <phoneticPr fontId="2"/>
  </si>
  <si>
    <r>
      <t>路線数</t>
    </r>
    <r>
      <rPr>
        <sz val="14"/>
        <rFont val="ＭＳ Ｐゴシック"/>
        <family val="3"/>
        <charset val="128"/>
      </rPr>
      <t>（本）</t>
    </r>
    <rPh sb="0" eb="1">
      <t>ロホドウ</t>
    </rPh>
    <rPh sb="1" eb="2">
      <t>セン</t>
    </rPh>
    <rPh sb="2" eb="3">
      <t>カズ</t>
    </rPh>
    <rPh sb="4" eb="5">
      <t>ホン</t>
    </rPh>
    <phoneticPr fontId="2"/>
  </si>
  <si>
    <r>
      <rPr>
        <sz val="20"/>
        <rFont val="ＭＳ Ｐゴシック"/>
        <family val="3"/>
        <charset val="128"/>
      </rPr>
      <t>普及率</t>
    </r>
    <r>
      <rPr>
        <sz val="22"/>
        <rFont val="ＭＳ Ｐゴシック"/>
        <family val="3"/>
        <charset val="128"/>
      </rPr>
      <t>（％）</t>
    </r>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</si>
</sst>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176" formatCode="#,##0_);[Red]\(#,##0\)"/>
    <numFmt numFmtId="177" formatCode="#,##0_ "/>
    <numFmt numFmtId="178" formatCode="#,##0;&quot;△ &quot;#,##0"/>
    <numFmt numFmtId="179" formatCode="0&quot;人&quot;"/>
    <numFmt numFmtId="180" formatCode="#,##0.0_ "/>
    <numFmt numFmtId="181" formatCode="#,##0.0;[Red]#,##0.0"/>
    <numFmt numFmtId="182" formatCode="#,##0.0;[Red]\-#,##0.0"/>
    <numFmt numFmtId="183" formatCode="#,##0.0;&quot;△ &quot;#,##0.0"/>
    <numFmt numFmtId="184" formatCode="#,##0_);\(#,##0\)"/>
    <numFmt numFmtId="185" formatCode="0_);\(0\)"/>
    <numFmt numFmtId="186" formatCode="0_ "/>
    <numFmt numFmtId="187" formatCode="0_);[Red]\(0\)"/>
    <numFmt numFmtId="188" formatCode="0;[Red]0"/>
    <numFmt numFmtId="189" formatCode="\(0\)"/>
    <numFmt numFmtId="190" formatCode="0;&quot;△ &quot;0"/>
    <numFmt numFmtId="191" formatCode="0.0_ "/>
    <numFmt numFmtId="192" formatCode="0.0%"/>
    <numFmt numFmtId="193" formatCode="General&quot;月&quot;"/>
    <numFmt numFmtId="194" formatCode="0.00_ "/>
    <numFmt numFmtId="195" formatCode="[$-411]ggge&quot;年&quot;"/>
    <numFmt numFmtId="196" formatCode="#,##0.0_);[Red]\(#,##0.0\)"/>
    <numFmt numFmtId="197" formatCode="#,##0_ ;[Red]\-#,##0\ "/>
    <numFmt numFmtId="198" formatCode="0.000"/>
  </numFmts>
  <fonts count="46" x14ac:knownFonts="1">
    <font>
      <sz val="11"/>
      <name val="ＭＳ Ｐゴシック"/>
      <family val="3"/>
      <charset val="128"/>
    </font>
    <font>
      <sz val="11"/>
      <name val="ＭＳ Ｐゴシック"/>
      <family val="3"/>
      <charset val="128"/>
    </font>
    <font>
      <sz val="6"/>
      <name val="ＭＳ Ｐゴシック"/>
      <family val="3"/>
      <charset val="128"/>
    </font>
    <font>
      <b/>
      <sz val="48"/>
      <name val="HGS創英角ﾎﾟｯﾌﾟ体"/>
      <family val="3"/>
      <charset val="128"/>
    </font>
    <font>
      <b/>
      <sz val="48"/>
      <name val="HG丸ｺﾞｼｯｸM-PRO"/>
      <family val="3"/>
      <charset val="128"/>
    </font>
    <font>
      <b/>
      <sz val="14"/>
      <name val="HG丸ｺﾞｼｯｸM-PRO"/>
      <family val="3"/>
      <charset val="128"/>
    </font>
    <font>
      <sz val="11"/>
      <name val="HG丸ｺﾞｼｯｸM-PRO"/>
      <family val="3"/>
      <charset val="128"/>
    </font>
    <font>
      <sz val="20"/>
      <name val="ＭＳ Ｐゴシック"/>
      <family val="3"/>
      <charset val="128"/>
    </font>
    <font>
      <sz val="24"/>
      <name val="ＭＳ Ｐゴシック"/>
      <family val="3"/>
      <charset val="128"/>
    </font>
    <font>
      <sz val="18"/>
      <name val="ＭＳ Ｐゴシック"/>
      <family val="3"/>
      <charset val="128"/>
    </font>
    <font>
      <sz val="21"/>
      <name val="ＭＳ Ｐゴシック"/>
      <family val="3"/>
      <charset val="128"/>
    </font>
    <font>
      <sz val="9.35"/>
      <name val="ＭＳ Ｐゴシック"/>
      <family val="3"/>
      <charset val="128"/>
    </font>
    <font>
      <b/>
      <sz val="32"/>
      <name val="ＭＳ Ｐゴシック"/>
      <family val="3"/>
      <charset val="128"/>
    </font>
    <font>
      <sz val="22"/>
      <name val="ＭＳ Ｐゴシック"/>
      <family val="3"/>
      <charset val="128"/>
    </font>
    <font>
      <b/>
      <sz val="18"/>
      <name val="ＭＳ Ｐゴシック"/>
      <family val="3"/>
      <charset val="128"/>
    </font>
    <font>
      <b/>
      <sz val="22"/>
      <name val="ＭＳ Ｐゴシック"/>
      <family val="3"/>
      <charset val="128"/>
    </font>
    <font>
      <b/>
      <sz val="14"/>
      <name val="メイリオ"/>
      <family val="3"/>
      <charset val="128"/>
    </font>
    <font>
      <sz val="11"/>
      <color theme="1"/>
      <name val="ＭＳ Ｐゴシック"/>
      <family val="3"/>
      <charset val="128"/>
      <scheme val="minor"/>
    </font>
    <font>
      <b/>
      <sz val="48"/>
      <name val="ＭＳ Ｐゴシック"/>
      <family val="3"/>
      <charset val="128"/>
    </font>
    <font>
      <sz val="12"/>
      <name val="ＭＳ Ｐゴシック"/>
      <family val="3"/>
      <charset val="128"/>
    </font>
    <font>
      <sz val="6.3"/>
      <name val="ＭＳ 明朝"/>
      <family val="1"/>
      <charset val="128"/>
    </font>
    <font>
      <sz val="6"/>
      <name val="ＭＳ 明朝"/>
      <family val="1"/>
      <charset val="128"/>
    </font>
    <font>
      <sz val="6.2"/>
      <name val="ＭＳ 明朝"/>
      <family val="1"/>
      <charset val="128"/>
    </font>
    <font>
      <u/>
      <sz val="9.4499999999999993"/>
      <color indexed="12"/>
      <name val="ＭＳ 明朝"/>
      <family val="1"/>
      <charset val="128"/>
    </font>
    <font>
      <sz val="8"/>
      <name val="ＭＳ Ｐゴシック"/>
      <family val="3"/>
      <charset val="128"/>
    </font>
    <font>
      <sz val="8"/>
      <name val="ＭＳ 明朝"/>
      <family val="1"/>
      <charset val="128"/>
    </font>
    <font>
      <sz val="22"/>
      <color theme="1"/>
      <name val="ＭＳ Ｐゴシック"/>
      <family val="3"/>
      <charset val="128"/>
    </font>
    <font>
      <sz val="12"/>
      <name val="HG丸ｺﾞｼｯｸM-PRO"/>
      <family val="3"/>
      <charset val="128"/>
    </font>
    <font>
      <sz val="12"/>
      <name val="メイリオ"/>
      <family val="3"/>
      <charset val="128"/>
    </font>
    <font>
      <sz val="18"/>
      <color theme="1"/>
      <name val="ＭＳ Ｐゴシック"/>
      <family val="3"/>
      <charset val="128"/>
    </font>
    <font>
      <b/>
      <sz val="26"/>
      <name val="メイリオ"/>
      <family val="3"/>
      <charset val="128"/>
    </font>
    <font>
      <sz val="11"/>
      <name val="メイリオ"/>
      <family val="3"/>
      <charset val="128"/>
    </font>
    <font>
      <sz val="11"/>
      <color theme="1"/>
      <name val="ＭＳ Ｐゴシック"/>
      <family val="3"/>
      <charset val="128"/>
    </font>
    <font>
      <b/>
      <sz val="48"/>
      <color theme="1"/>
      <name val="ＭＳ Ｐゴシック"/>
      <family val="3"/>
      <charset val="128"/>
    </font>
    <font>
      <sz val="40"/>
      <name val="ＭＳ Ｐゴシック"/>
      <family val="3"/>
      <charset val="128"/>
    </font>
    <font>
      <sz val="14"/>
      <name val="ＭＳ Ｐゴシック"/>
      <family val="3"/>
      <charset val="128"/>
    </font>
    <font>
      <sz val="16"/>
      <name val="ＭＳ Ｐゴシック"/>
      <family val="3"/>
      <charset val="128"/>
    </font>
    <font>
      <sz val="17"/>
      <name val="ＭＳ Ｐゴシック"/>
      <family val="3"/>
      <charset val="128"/>
    </font>
    <font>
      <sz val="19"/>
      <name val="ＭＳ Ｐゴシック"/>
      <family val="3"/>
      <charset val="128"/>
    </font>
    <font>
      <sz val="22"/>
      <name val="ＭＳ Ｐゴシック"/>
      <family val="3"/>
      <charset val="128"/>
      <scheme val="minor"/>
    </font>
    <font>
      <sz val="26"/>
      <name val="ＭＳ Ｐゴシック"/>
      <family val="3"/>
      <charset val="128"/>
    </font>
    <font>
      <sz val="30"/>
      <name val="ＭＳ Ｐゴシック"/>
      <family val="3"/>
      <charset val="128"/>
    </font>
    <font>
      <b/>
      <sz val="40"/>
      <name val="ＭＳ Ｐゴシック"/>
      <family val="3"/>
      <charset val="128"/>
    </font>
    <font>
      <sz val="28"/>
      <name val="ＭＳ Ｐゴシック"/>
      <family val="3"/>
      <charset val="128"/>
    </font>
    <font>
      <sz val="36"/>
      <name val="ＭＳ Ｐゴシック"/>
      <family val="3"/>
      <charset val="128"/>
    </font>
    <font>
      <sz val="15"/>
      <name val="ＭＳ Ｐゴシック"/>
      <family val="3"/>
      <charset val="128"/>
    </font>
  </fonts>
  <fills count="9">
    <fill>
      <patternFill patternType="none"/>
    </fill>
    <fill>
      <patternFill patternType="gray125"/>
    </fill>
    <fill>
      <patternFill patternType="solid">
        <fgColor rgb="FFFFFF00"/>
        <bgColor indexed="64"/>
      </patternFill>
    </fill>
    <fill>
      <patternFill patternType="gray125">
        <bgColor theme="0"/>
      </patternFill>
    </fill>
    <fill>
      <patternFill patternType="solid">
        <fgColor theme="0"/>
        <bgColor indexed="64"/>
      </patternFill>
    </fill>
    <fill>
      <patternFill patternType="gray0625"/>
    </fill>
    <fill>
      <patternFill patternType="solid">
        <fgColor indexed="9"/>
        <bgColor indexed="64"/>
      </patternFill>
    </fill>
    <fill>
      <patternFill patternType="gray125">
        <fgColor theme="1"/>
      </patternFill>
    </fill>
    <fill>
      <patternFill patternType="solid">
        <fgColor indexed="65"/>
        <bgColor indexed="64"/>
      </patternFill>
    </fill>
  </fills>
  <borders count="121">
    <border>
      <left/>
      <right/>
      <top/>
      <bottom/>
      <diagonal/>
    </border>
    <border>
      <left style="thick">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24"/>
      </right>
      <top style="thin">
        <color indexed="64"/>
      </top>
      <bottom style="thin">
        <color indexed="64"/>
      </bottom>
      <diagonal/>
    </border>
    <border>
      <left style="thin">
        <color indexed="64"/>
      </left>
      <right style="thin">
        <color indexed="24"/>
      </right>
      <top/>
      <bottom/>
      <diagonal/>
    </border>
    <border>
      <left style="thin">
        <color indexed="64"/>
      </left>
      <right style="thin">
        <color indexed="24"/>
      </right>
      <top/>
      <bottom style="thin">
        <color indexed="64"/>
      </bottom>
      <diagonal/>
    </border>
    <border>
      <left style="thin">
        <color indexed="64"/>
      </left>
      <right style="thin">
        <color indexed="24"/>
      </right>
      <top style="thin">
        <color indexed="64"/>
      </top>
      <bottom/>
      <diagonal/>
    </border>
    <border>
      <left/>
      <right style="thin">
        <color indexed="24"/>
      </right>
      <top style="thin">
        <color indexed="64"/>
      </top>
      <bottom/>
      <diagonal/>
    </border>
    <border>
      <left/>
      <right style="thin">
        <color indexed="24"/>
      </right>
      <top/>
      <bottom style="thin">
        <color indexed="64"/>
      </bottom>
      <diagonal/>
    </border>
    <border>
      <left/>
      <right style="thin">
        <color indexed="24"/>
      </right>
      <top/>
      <bottom/>
      <diagonal/>
    </border>
    <border>
      <left/>
      <right style="thin">
        <color indexed="24"/>
      </right>
      <top/>
      <bottom style="medium">
        <color indexed="64"/>
      </bottom>
      <diagonal/>
    </border>
    <border>
      <left style="thin">
        <color indexed="64"/>
      </left>
      <right style="thin">
        <color indexed="24"/>
      </right>
      <top/>
      <bottom style="medium">
        <color indexed="64"/>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right style="thin">
        <color auto="1"/>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10">
    <xf numFmtId="0" fontId="0" fillId="0" borderId="0">
      <alignment vertical="center"/>
    </xf>
    <xf numFmtId="0" fontId="17" fillId="0" borderId="0">
      <alignment vertical="center"/>
    </xf>
    <xf numFmtId="0" fontId="1" fillId="0" borderId="0"/>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0" fillId="0" borderId="0"/>
    <xf numFmtId="0" fontId="22" fillId="0" borderId="0"/>
    <xf numFmtId="0" fontId="21" fillId="0" borderId="0"/>
  </cellStyleXfs>
  <cellXfs count="2041">
    <xf numFmtId="0" fontId="0" fillId="0" borderId="0" xfId="0">
      <alignment vertical="center"/>
    </xf>
    <xf numFmtId="0" fontId="1" fillId="0" borderId="0" xfId="2"/>
    <xf numFmtId="0" fontId="3" fillId="0" borderId="0" xfId="2" applyFont="1" applyAlignment="1">
      <alignment vertical="center"/>
    </xf>
    <xf numFmtId="0" fontId="5" fillId="0" borderId="0" xfId="2" applyFont="1" applyAlignment="1">
      <alignment vertical="center"/>
    </xf>
    <xf numFmtId="0" fontId="1" fillId="0" borderId="1" xfId="2" applyBorder="1" applyAlignment="1">
      <alignment vertical="center"/>
    </xf>
    <xf numFmtId="0" fontId="6" fillId="0" borderId="1" xfId="2" applyFont="1" applyBorder="1" applyAlignment="1">
      <alignment vertical="center"/>
    </xf>
    <xf numFmtId="0" fontId="6" fillId="0" borderId="0" xfId="2" applyFont="1"/>
    <xf numFmtId="0" fontId="0" fillId="0" borderId="0" xfId="0" applyAlignment="1">
      <alignment horizontal="distributed" vertical="center" shrinkToFit="1"/>
    </xf>
    <xf numFmtId="0" fontId="7" fillId="0" borderId="0" xfId="0" applyFont="1" applyAlignment="1">
      <alignment horizontal="distributed" vertical="center" shrinkToFit="1"/>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distributed" vertical="center"/>
    </xf>
    <xf numFmtId="49" fontId="8" fillId="0" borderId="0" xfId="0" applyNumberFormat="1" applyFont="1" applyAlignment="1">
      <alignment horizontal="righ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distributed" vertical="center" shrinkToFit="1"/>
    </xf>
    <xf numFmtId="0" fontId="13" fillId="0" borderId="0" xfId="0" applyFont="1">
      <alignment vertical="center"/>
    </xf>
    <xf numFmtId="0" fontId="14" fillId="0" borderId="0" xfId="0" applyFont="1">
      <alignment vertical="center"/>
    </xf>
    <xf numFmtId="0" fontId="15" fillId="0" borderId="0" xfId="2" applyFont="1" applyAlignment="1">
      <alignment horizontal="left" vertical="center" indent="2"/>
    </xf>
    <xf numFmtId="0" fontId="16" fillId="0" borderId="0" xfId="2" applyFont="1" applyAlignment="1">
      <alignment horizontal="distributed" vertical="center"/>
    </xf>
    <xf numFmtId="0" fontId="16" fillId="0" borderId="0" xfId="2" applyFont="1" applyAlignment="1">
      <alignment horizontal="left" vertical="center" indent="1"/>
    </xf>
    <xf numFmtId="0" fontId="1" fillId="0" borderId="0" xfId="4"/>
    <xf numFmtId="0" fontId="9" fillId="0" borderId="0" xfId="0" applyFont="1" applyAlignment="1">
      <alignment horizontal="right" vertical="center"/>
    </xf>
    <xf numFmtId="0" fontId="0" fillId="0" borderId="19" xfId="0" applyBorder="1">
      <alignment vertical="center"/>
    </xf>
    <xf numFmtId="0" fontId="7" fillId="0" borderId="0" xfId="0" applyFont="1" applyAlignment="1">
      <alignment horizontal="center" vertical="center"/>
    </xf>
    <xf numFmtId="0" fontId="9" fillId="0" borderId="33" xfId="0" applyFont="1" applyBorder="1">
      <alignment vertical="center"/>
    </xf>
    <xf numFmtId="0" fontId="0" fillId="0" borderId="62" xfId="0" applyBorder="1">
      <alignment vertical="center"/>
    </xf>
    <xf numFmtId="0" fontId="9" fillId="0" borderId="9" xfId="0" applyFont="1" applyBorder="1">
      <alignment vertical="center"/>
    </xf>
    <xf numFmtId="0" fontId="0" fillId="0" borderId="14" xfId="0" applyBorder="1">
      <alignment vertical="center"/>
    </xf>
    <xf numFmtId="0" fontId="9" fillId="0" borderId="76" xfId="0" applyFont="1" applyBorder="1">
      <alignment vertical="center"/>
    </xf>
    <xf numFmtId="0" fontId="0" fillId="0" borderId="0" xfId="0" applyAlignment="1">
      <alignment horizontal="right" vertical="center"/>
    </xf>
    <xf numFmtId="0" fontId="9" fillId="0" borderId="19" xfId="0" applyFont="1" applyBorder="1">
      <alignment vertical="center"/>
    </xf>
    <xf numFmtId="0" fontId="26" fillId="0" borderId="0" xfId="0" applyFont="1">
      <alignment vertical="center"/>
    </xf>
    <xf numFmtId="0" fontId="9" fillId="5" borderId="7" xfId="0" applyFont="1" applyFill="1" applyBorder="1">
      <alignment vertical="center"/>
    </xf>
    <xf numFmtId="0" fontId="9" fillId="5" borderId="6" xfId="0" applyFont="1" applyFill="1" applyBorder="1">
      <alignment vertical="center"/>
    </xf>
    <xf numFmtId="0" fontId="0" fillId="5" borderId="4" xfId="0" applyFill="1" applyBorder="1">
      <alignment vertical="center"/>
    </xf>
    <xf numFmtId="0" fontId="9" fillId="0" borderId="62" xfId="0" applyFont="1" applyBorder="1">
      <alignment vertical="center"/>
    </xf>
    <xf numFmtId="0" fontId="0" fillId="0" borderId="76" xfId="0" applyBorder="1">
      <alignment vertical="center"/>
    </xf>
    <xf numFmtId="0" fontId="9" fillId="0" borderId="62" xfId="0" applyFont="1" applyBorder="1" applyAlignment="1">
      <alignment horizontal="center" vertical="center"/>
    </xf>
    <xf numFmtId="0" fontId="9" fillId="0" borderId="47" xfId="0" applyFont="1" applyBorder="1" applyAlignment="1">
      <alignment horizontal="center" vertical="center"/>
    </xf>
    <xf numFmtId="0" fontId="9" fillId="0" borderId="16" xfId="0" applyFont="1" applyBorder="1">
      <alignment vertical="center"/>
    </xf>
    <xf numFmtId="0" fontId="9" fillId="0" borderId="16" xfId="0" applyFont="1" applyBorder="1" applyAlignment="1">
      <alignment horizontal="right" vertical="center"/>
    </xf>
    <xf numFmtId="0" fontId="9" fillId="6" borderId="17" xfId="0" applyFont="1" applyFill="1" applyBorder="1">
      <alignment vertical="center"/>
    </xf>
    <xf numFmtId="0" fontId="0" fillId="0" borderId="16" xfId="0" applyBorder="1">
      <alignment vertical="center"/>
    </xf>
    <xf numFmtId="0" fontId="9" fillId="0" borderId="46" xfId="0" applyFont="1" applyBorder="1">
      <alignment vertical="center"/>
    </xf>
    <xf numFmtId="186" fontId="9" fillId="0" borderId="0" xfId="0" applyNumberFormat="1" applyFont="1">
      <alignment vertical="center"/>
    </xf>
    <xf numFmtId="38" fontId="9" fillId="0" borderId="0" xfId="5" applyFont="1" applyBorder="1">
      <alignment vertical="center"/>
    </xf>
    <xf numFmtId="0" fontId="9" fillId="0" borderId="57" xfId="0" applyFont="1" applyBorder="1">
      <alignment vertical="center"/>
    </xf>
    <xf numFmtId="0" fontId="9" fillId="0" borderId="19" xfId="0" applyFont="1" applyBorder="1" applyAlignment="1">
      <alignment horizontal="right" vertical="center"/>
    </xf>
    <xf numFmtId="0" fontId="9" fillId="0" borderId="20" xfId="0" applyFont="1" applyBorder="1">
      <alignment vertical="center"/>
    </xf>
    <xf numFmtId="0" fontId="9" fillId="0" borderId="56" xfId="0" applyFont="1" applyBorder="1">
      <alignment vertical="center"/>
    </xf>
    <xf numFmtId="0" fontId="0" fillId="0" borderId="0" xfId="0" applyAlignment="1">
      <alignment vertical="center" wrapText="1"/>
    </xf>
    <xf numFmtId="0" fontId="0" fillId="0" borderId="76" xfId="0" applyBorder="1" applyAlignment="1">
      <alignment vertical="center" wrapText="1"/>
    </xf>
    <xf numFmtId="6" fontId="0" fillId="0" borderId="0" xfId="6" applyFont="1" applyBorder="1">
      <alignment vertical="center"/>
    </xf>
    <xf numFmtId="0" fontId="9" fillId="0" borderId="47" xfId="0" applyFont="1" applyBorder="1">
      <alignment vertical="center"/>
    </xf>
    <xf numFmtId="0" fontId="9" fillId="0" borderId="17" xfId="0" applyFont="1" applyBorder="1">
      <alignment vertical="center"/>
    </xf>
    <xf numFmtId="0" fontId="0" fillId="0" borderId="46" xfId="0" applyBorder="1">
      <alignment vertical="center"/>
    </xf>
    <xf numFmtId="6" fontId="9" fillId="0" borderId="33" xfId="6" applyFont="1" applyFill="1" applyBorder="1">
      <alignment vertical="center"/>
    </xf>
    <xf numFmtId="6" fontId="0" fillId="0" borderId="0" xfId="6" applyFont="1" applyFill="1" applyBorder="1" applyAlignment="1">
      <alignment vertical="top" wrapText="1"/>
    </xf>
    <xf numFmtId="0" fontId="0" fillId="0" borderId="0" xfId="0" applyAlignment="1">
      <alignment vertical="top" wrapText="1"/>
    </xf>
    <xf numFmtId="0" fontId="0" fillId="0" borderId="76" xfId="0" applyBorder="1" applyAlignment="1">
      <alignment vertical="top" wrapText="1"/>
    </xf>
    <xf numFmtId="0" fontId="9" fillId="0" borderId="32" xfId="0" applyFont="1" applyBorder="1" applyAlignment="1">
      <alignment horizontal="right" vertical="center"/>
    </xf>
    <xf numFmtId="0" fontId="9" fillId="6" borderId="32" xfId="0" applyFont="1" applyFill="1" applyBorder="1" applyAlignment="1">
      <alignment horizontal="right" vertical="center" wrapText="1"/>
    </xf>
    <xf numFmtId="0" fontId="9" fillId="4" borderId="0" xfId="0" applyFont="1" applyFill="1">
      <alignment vertical="center"/>
    </xf>
    <xf numFmtId="0" fontId="9" fillId="6" borderId="76" xfId="0" applyFont="1" applyFill="1" applyBorder="1">
      <alignment vertical="center"/>
    </xf>
    <xf numFmtId="0" fontId="9" fillId="6" borderId="61" xfId="0" applyFont="1" applyFill="1" applyBorder="1">
      <alignment vertical="center"/>
    </xf>
    <xf numFmtId="0" fontId="9" fillId="6" borderId="14" xfId="0" applyFont="1" applyFill="1" applyBorder="1">
      <alignment vertical="center"/>
    </xf>
    <xf numFmtId="0" fontId="9" fillId="0" borderId="65" xfId="0" applyFont="1" applyBorder="1" applyAlignment="1">
      <alignment horizontal="right" vertical="center"/>
    </xf>
    <xf numFmtId="0" fontId="9" fillId="0" borderId="83" xfId="0" applyFont="1" applyBorder="1">
      <alignment vertical="center"/>
    </xf>
    <xf numFmtId="0" fontId="9" fillId="6" borderId="71" xfId="0" applyFont="1" applyFill="1" applyBorder="1">
      <alignment vertical="center"/>
    </xf>
    <xf numFmtId="0" fontId="9" fillId="0" borderId="61" xfId="0" applyFont="1" applyBorder="1">
      <alignment vertical="center"/>
    </xf>
    <xf numFmtId="0" fontId="9" fillId="0" borderId="14" xfId="0" applyFont="1" applyBorder="1" applyAlignment="1">
      <alignment horizontal="right" vertical="center"/>
    </xf>
    <xf numFmtId="0" fontId="9" fillId="0" borderId="14" xfId="0" applyFont="1" applyBorder="1">
      <alignment vertical="center"/>
    </xf>
    <xf numFmtId="0" fontId="9" fillId="0" borderId="71" xfId="0" applyFont="1" applyBorder="1">
      <alignment vertical="center"/>
    </xf>
    <xf numFmtId="0" fontId="9" fillId="0" borderId="13" xfId="0" applyFont="1" applyBorder="1">
      <alignment vertical="center"/>
    </xf>
    <xf numFmtId="0" fontId="9" fillId="0" borderId="9" xfId="0" applyFont="1" applyBorder="1" applyAlignment="1">
      <alignment horizontal="right" vertical="center"/>
    </xf>
    <xf numFmtId="0" fontId="9" fillId="0" borderId="11" xfId="0" applyFont="1" applyBorder="1">
      <alignment vertical="center"/>
    </xf>
    <xf numFmtId="0" fontId="9" fillId="6" borderId="32" xfId="0" applyFont="1" applyFill="1" applyBorder="1" applyAlignment="1">
      <alignment horizontal="right" vertical="center"/>
    </xf>
    <xf numFmtId="0" fontId="9" fillId="6" borderId="65" xfId="0" applyFont="1" applyFill="1" applyBorder="1" applyAlignment="1">
      <alignment horizontal="right" vertical="center"/>
    </xf>
    <xf numFmtId="0" fontId="0" fillId="0" borderId="71" xfId="0" applyBorder="1">
      <alignment vertical="center"/>
    </xf>
    <xf numFmtId="0" fontId="9" fillId="6" borderId="14" xfId="0" applyFont="1" applyFill="1" applyBorder="1" applyAlignment="1">
      <alignment horizontal="right" vertical="center"/>
    </xf>
    <xf numFmtId="0" fontId="9" fillId="6" borderId="14" xfId="0" applyFont="1" applyFill="1" applyBorder="1" applyAlignment="1">
      <alignment vertical="center" wrapText="1"/>
    </xf>
    <xf numFmtId="0" fontId="9" fillId="0" borderId="10" xfId="0" applyFont="1" applyBorder="1" applyAlignment="1">
      <alignment horizontal="right" vertical="center"/>
    </xf>
    <xf numFmtId="0" fontId="0" fillId="0" borderId="9" xfId="0" applyBorder="1">
      <alignment vertical="center"/>
    </xf>
    <xf numFmtId="0" fontId="0" fillId="0" borderId="8" xfId="0" applyBorder="1">
      <alignment vertical="center"/>
    </xf>
    <xf numFmtId="0" fontId="9" fillId="6" borderId="62" xfId="0" applyFont="1" applyFill="1" applyBorder="1">
      <alignment vertical="center"/>
    </xf>
    <xf numFmtId="0" fontId="9" fillId="6" borderId="0" xfId="0" applyFont="1" applyFill="1" applyAlignment="1">
      <alignment horizontal="right" vertical="center"/>
    </xf>
    <xf numFmtId="0" fontId="9" fillId="6" borderId="58" xfId="0" applyFont="1" applyFill="1" applyBorder="1">
      <alignment vertical="center"/>
    </xf>
    <xf numFmtId="0" fontId="9" fillId="6" borderId="22" xfId="0" applyFont="1" applyFill="1" applyBorder="1" applyAlignment="1">
      <alignment horizontal="right" vertical="center"/>
    </xf>
    <xf numFmtId="0" fontId="9" fillId="6" borderId="47" xfId="0" applyFont="1" applyFill="1" applyBorder="1">
      <alignment vertical="center"/>
    </xf>
    <xf numFmtId="0" fontId="9" fillId="6" borderId="16" xfId="0" applyFont="1" applyFill="1" applyBorder="1" applyAlignment="1">
      <alignment horizontal="right" vertical="center"/>
    </xf>
    <xf numFmtId="0" fontId="9" fillId="6" borderId="57" xfId="0" applyFont="1" applyFill="1" applyBorder="1">
      <alignment vertical="center"/>
    </xf>
    <xf numFmtId="0" fontId="9" fillId="6" borderId="19" xfId="0" applyFont="1" applyFill="1" applyBorder="1" applyAlignment="1">
      <alignment horizontal="right" vertical="center"/>
    </xf>
    <xf numFmtId="0" fontId="9" fillId="4" borderId="18" xfId="0" applyFont="1" applyFill="1" applyBorder="1">
      <alignment vertical="center"/>
    </xf>
    <xf numFmtId="0" fontId="9" fillId="6" borderId="15" xfId="0" applyFont="1" applyFill="1" applyBorder="1">
      <alignment vertical="center"/>
    </xf>
    <xf numFmtId="0" fontId="9" fillId="6" borderId="18" xfId="0" applyFont="1" applyFill="1" applyBorder="1" applyAlignment="1">
      <alignment horizontal="right" vertical="center"/>
    </xf>
    <xf numFmtId="0" fontId="9" fillId="4" borderId="19" xfId="0" applyFont="1" applyFill="1" applyBorder="1">
      <alignment vertical="center"/>
    </xf>
    <xf numFmtId="0" fontId="9" fillId="6" borderId="16" xfId="0" applyFont="1" applyFill="1" applyBorder="1">
      <alignment vertical="center"/>
    </xf>
    <xf numFmtId="0" fontId="9" fillId="6" borderId="15" xfId="0" applyFont="1" applyFill="1" applyBorder="1" applyAlignment="1">
      <alignment horizontal="right" vertical="center"/>
    </xf>
    <xf numFmtId="0" fontId="9" fillId="6" borderId="47" xfId="0" applyFont="1" applyFill="1" applyBorder="1" applyAlignment="1">
      <alignment vertical="top"/>
    </xf>
    <xf numFmtId="0" fontId="9" fillId="6" borderId="16" xfId="0" applyFont="1" applyFill="1" applyBorder="1" applyAlignment="1">
      <alignment horizontal="center" vertical="top"/>
    </xf>
    <xf numFmtId="0" fontId="9" fillId="6" borderId="57" xfId="0" applyFont="1" applyFill="1" applyBorder="1" applyAlignment="1">
      <alignment vertical="top"/>
    </xf>
    <xf numFmtId="0" fontId="9" fillId="6" borderId="18" xfId="0" applyFont="1" applyFill="1" applyBorder="1" applyAlignment="1">
      <alignment horizontal="center" vertical="top"/>
    </xf>
    <xf numFmtId="0" fontId="9" fillId="6" borderId="15" xfId="0" applyFont="1" applyFill="1" applyBorder="1" applyAlignment="1">
      <alignment horizontal="center" vertical="top"/>
    </xf>
    <xf numFmtId="0" fontId="9" fillId="6" borderId="19" xfId="0" applyFont="1" applyFill="1" applyBorder="1" applyAlignment="1">
      <alignment horizontal="center" vertical="top"/>
    </xf>
    <xf numFmtId="0" fontId="9" fillId="6" borderId="62" xfId="0" applyFont="1" applyFill="1" applyBorder="1" applyAlignment="1">
      <alignment vertical="top"/>
    </xf>
    <xf numFmtId="0" fontId="9" fillId="6" borderId="0" xfId="0" applyFont="1" applyFill="1" applyAlignment="1">
      <alignment horizontal="center" vertical="top"/>
    </xf>
    <xf numFmtId="0" fontId="9" fillId="6" borderId="61" xfId="0" applyFont="1" applyFill="1" applyBorder="1" applyAlignment="1">
      <alignment vertical="top"/>
    </xf>
    <xf numFmtId="0" fontId="9" fillId="6" borderId="14" xfId="0" applyFont="1" applyFill="1" applyBorder="1" applyAlignment="1">
      <alignment horizontal="center" vertical="top"/>
    </xf>
    <xf numFmtId="0" fontId="9" fillId="6" borderId="14" xfId="0" applyFont="1" applyFill="1" applyBorder="1" applyAlignment="1">
      <alignment vertical="top"/>
    </xf>
    <xf numFmtId="0" fontId="9" fillId="6" borderId="32" xfId="0" applyFont="1" applyFill="1" applyBorder="1" applyAlignment="1">
      <alignment horizontal="center" vertical="top"/>
    </xf>
    <xf numFmtId="0" fontId="9" fillId="6" borderId="32" xfId="0" applyFont="1" applyFill="1" applyBorder="1" applyAlignment="1">
      <alignment vertical="top"/>
    </xf>
    <xf numFmtId="0" fontId="5" fillId="0" borderId="0" xfId="4" applyFont="1"/>
    <xf numFmtId="0" fontId="19" fillId="0" borderId="0" xfId="4" applyFont="1"/>
    <xf numFmtId="0" fontId="27" fillId="0" borderId="20" xfId="4" applyFont="1" applyBorder="1" applyAlignment="1">
      <alignment vertical="center" wrapText="1"/>
    </xf>
    <xf numFmtId="0" fontId="27" fillId="0" borderId="19" xfId="0" applyFont="1" applyBorder="1">
      <alignment vertical="center"/>
    </xf>
    <xf numFmtId="0" fontId="27" fillId="0" borderId="18" xfId="0" applyFont="1" applyBorder="1">
      <alignment vertical="center"/>
    </xf>
    <xf numFmtId="0" fontId="27" fillId="0" borderId="33" xfId="0" applyFont="1" applyBorder="1">
      <alignment vertical="center"/>
    </xf>
    <xf numFmtId="0" fontId="27" fillId="0" borderId="0" xfId="0" applyFont="1">
      <alignment vertical="center"/>
    </xf>
    <xf numFmtId="0" fontId="27" fillId="0" borderId="32" xfId="0" applyFont="1" applyBorder="1">
      <alignment vertical="center"/>
    </xf>
    <xf numFmtId="0" fontId="28" fillId="0" borderId="33" xfId="0" applyFont="1" applyBorder="1" applyAlignment="1">
      <alignment horizontal="left" vertical="top" indent="6"/>
    </xf>
    <xf numFmtId="0" fontId="28" fillId="0" borderId="0" xfId="0" applyFont="1">
      <alignment vertical="center"/>
    </xf>
    <xf numFmtId="0" fontId="28" fillId="0" borderId="32" xfId="0" applyFont="1" applyBorder="1">
      <alignment vertical="center"/>
    </xf>
    <xf numFmtId="0" fontId="27" fillId="0" borderId="17" xfId="0" applyFont="1" applyBorder="1">
      <alignment vertical="center"/>
    </xf>
    <xf numFmtId="0" fontId="27" fillId="0" borderId="16" xfId="0" applyFont="1" applyBorder="1">
      <alignment vertical="center"/>
    </xf>
    <xf numFmtId="0" fontId="27" fillId="0" borderId="15" xfId="0" applyFont="1" applyBorder="1">
      <alignment vertical="center"/>
    </xf>
    <xf numFmtId="0" fontId="9" fillId="0" borderId="115" xfId="0" applyFont="1" applyBorder="1" applyAlignment="1">
      <alignment horizontal="right" vertical="center"/>
    </xf>
    <xf numFmtId="0" fontId="0" fillId="0" borderId="115" xfId="0" applyBorder="1">
      <alignment vertical="center"/>
    </xf>
    <xf numFmtId="193" fontId="9" fillId="0" borderId="115" xfId="0" applyNumberFormat="1" applyFont="1" applyBorder="1" applyAlignment="1">
      <alignment horizontal="right" vertical="center"/>
    </xf>
    <xf numFmtId="0" fontId="9" fillId="0" borderId="118" xfId="0" applyFont="1" applyBorder="1" applyAlignment="1">
      <alignment horizontal="right" vertical="center"/>
    </xf>
    <xf numFmtId="0" fontId="32" fillId="0" borderId="0" xfId="0" applyFont="1">
      <alignment vertical="center"/>
    </xf>
    <xf numFmtId="0" fontId="29" fillId="0" borderId="0" xfId="0" applyFont="1">
      <alignment vertical="center"/>
    </xf>
    <xf numFmtId="0" fontId="29" fillId="0" borderId="0" xfId="0" applyFont="1" applyAlignment="1">
      <alignment horizontal="right" vertical="center"/>
    </xf>
    <xf numFmtId="0" fontId="29" fillId="4" borderId="0" xfId="0" applyFont="1" applyFill="1">
      <alignment vertical="center"/>
    </xf>
    <xf numFmtId="0" fontId="29" fillId="0" borderId="9" xfId="0" applyFont="1" applyBorder="1">
      <alignment vertical="center"/>
    </xf>
    <xf numFmtId="0" fontId="29" fillId="0" borderId="14" xfId="0" applyFont="1" applyBorder="1">
      <alignment vertical="center"/>
    </xf>
    <xf numFmtId="0" fontId="32" fillId="0" borderId="14" xfId="0" applyFont="1" applyBorder="1">
      <alignment vertical="center"/>
    </xf>
    <xf numFmtId="0" fontId="32" fillId="0" borderId="62" xfId="0" applyFont="1" applyBorder="1">
      <alignment vertical="center"/>
    </xf>
    <xf numFmtId="0" fontId="29" fillId="0" borderId="76" xfId="0" applyFont="1" applyBorder="1">
      <alignment vertical="center"/>
    </xf>
    <xf numFmtId="0" fontId="32" fillId="0" borderId="0" xfId="0" applyFont="1" applyAlignment="1">
      <alignment horizontal="right" vertical="center"/>
    </xf>
    <xf numFmtId="0" fontId="33" fillId="0" borderId="14" xfId="0" applyFont="1" applyBorder="1">
      <alignment vertical="center"/>
    </xf>
    <xf numFmtId="0" fontId="29" fillId="5" borderId="7" xfId="0" applyFont="1" applyFill="1" applyBorder="1">
      <alignment vertical="center"/>
    </xf>
    <xf numFmtId="0" fontId="29" fillId="5" borderId="6" xfId="0" applyFont="1" applyFill="1" applyBorder="1">
      <alignment vertical="center"/>
    </xf>
    <xf numFmtId="0" fontId="32" fillId="5" borderId="6" xfId="0" applyFont="1" applyFill="1" applyBorder="1">
      <alignment vertical="center"/>
    </xf>
    <xf numFmtId="0" fontId="29" fillId="0" borderId="62" xfId="0" applyFont="1" applyBorder="1">
      <alignment vertical="center"/>
    </xf>
    <xf numFmtId="0" fontId="29" fillId="0" borderId="33" xfId="0" applyFont="1" applyBorder="1">
      <alignment vertical="center"/>
    </xf>
    <xf numFmtId="0" fontId="32" fillId="0" borderId="76" xfId="0" applyFont="1" applyBorder="1">
      <alignment vertical="center"/>
    </xf>
    <xf numFmtId="0" fontId="29" fillId="0" borderId="62" xfId="0" applyFont="1" applyBorder="1" applyAlignment="1">
      <alignment horizontal="center" vertical="center"/>
    </xf>
    <xf numFmtId="0" fontId="29" fillId="6" borderId="33" xfId="0" applyFont="1" applyFill="1" applyBorder="1">
      <alignment vertical="center"/>
    </xf>
    <xf numFmtId="186" fontId="29" fillId="0" borderId="0" xfId="0" applyNumberFormat="1" applyFont="1">
      <alignment vertical="center"/>
    </xf>
    <xf numFmtId="38" fontId="29" fillId="0" borderId="0" xfId="5" applyFont="1" applyBorder="1">
      <alignment vertical="center"/>
    </xf>
    <xf numFmtId="0" fontId="29" fillId="0" borderId="61" xfId="0" applyFont="1" applyBorder="1">
      <alignment vertical="center"/>
    </xf>
    <xf numFmtId="0" fontId="29" fillId="0" borderId="14" xfId="0" applyFont="1" applyBorder="1" applyAlignment="1">
      <alignment horizontal="right" vertical="center"/>
    </xf>
    <xf numFmtId="0" fontId="29" fillId="0" borderId="83" xfId="0" applyFont="1" applyBorder="1">
      <alignment vertical="center"/>
    </xf>
    <xf numFmtId="0" fontId="29" fillId="0" borderId="71" xfId="0" applyFont="1" applyBorder="1">
      <alignment vertical="center"/>
    </xf>
    <xf numFmtId="0" fontId="32" fillId="0" borderId="0" xfId="0" applyFont="1" applyAlignment="1">
      <alignment vertical="center" wrapText="1"/>
    </xf>
    <xf numFmtId="0" fontId="32" fillId="0" borderId="76" xfId="0" applyFont="1" applyBorder="1" applyAlignment="1">
      <alignment vertical="center" wrapText="1"/>
    </xf>
    <xf numFmtId="6" fontId="32" fillId="0" borderId="0" xfId="6" applyFont="1" applyBorder="1">
      <alignment vertical="center"/>
    </xf>
    <xf numFmtId="6" fontId="29" fillId="0" borderId="33" xfId="6" applyFont="1" applyFill="1" applyBorder="1">
      <alignment vertical="center"/>
    </xf>
    <xf numFmtId="6" fontId="32" fillId="0" borderId="0" xfId="6" applyFont="1" applyFill="1" applyBorder="1" applyAlignment="1">
      <alignment vertical="top" wrapText="1"/>
    </xf>
    <xf numFmtId="0" fontId="32" fillId="0" borderId="0" xfId="0" applyFont="1" applyAlignment="1">
      <alignment vertical="top" wrapText="1"/>
    </xf>
    <xf numFmtId="0" fontId="32" fillId="0" borderId="76" xfId="0" applyFont="1" applyBorder="1" applyAlignment="1">
      <alignment vertical="top" wrapText="1"/>
    </xf>
    <xf numFmtId="0" fontId="29" fillId="0" borderId="13" xfId="0" applyFont="1" applyBorder="1">
      <alignment vertical="center"/>
    </xf>
    <xf numFmtId="0" fontId="29" fillId="0" borderId="9" xfId="0" applyFont="1" applyBorder="1" applyAlignment="1">
      <alignment horizontal="right" vertical="center"/>
    </xf>
    <xf numFmtId="0" fontId="29" fillId="0" borderId="11" xfId="0" applyFont="1" applyBorder="1">
      <alignment vertical="center"/>
    </xf>
    <xf numFmtId="0" fontId="29" fillId="0" borderId="8" xfId="0" applyFont="1" applyBorder="1">
      <alignment vertical="center"/>
    </xf>
    <xf numFmtId="0" fontId="29" fillId="6" borderId="32" xfId="0" applyFont="1" applyFill="1" applyBorder="1" applyAlignment="1">
      <alignment horizontal="right" vertical="center"/>
    </xf>
    <xf numFmtId="0" fontId="32" fillId="0" borderId="61" xfId="0" applyFont="1" applyBorder="1">
      <alignment vertical="center"/>
    </xf>
    <xf numFmtId="0" fontId="29" fillId="6" borderId="65" xfId="0" applyFont="1" applyFill="1" applyBorder="1" applyAlignment="1">
      <alignment horizontal="right" vertical="center"/>
    </xf>
    <xf numFmtId="0" fontId="29" fillId="6" borderId="14" xfId="0" applyFont="1" applyFill="1" applyBorder="1">
      <alignment vertical="center"/>
    </xf>
    <xf numFmtId="0" fontId="32" fillId="0" borderId="71" xfId="0" applyFont="1" applyBorder="1">
      <alignment vertical="center"/>
    </xf>
    <xf numFmtId="0" fontId="29" fillId="6" borderId="14" xfId="0" applyFont="1" applyFill="1" applyBorder="1" applyAlignment="1">
      <alignment vertical="top"/>
    </xf>
    <xf numFmtId="0" fontId="29" fillId="6" borderId="14" xfId="0" applyFont="1" applyFill="1" applyBorder="1" applyAlignment="1">
      <alignment horizontal="center" vertical="top"/>
    </xf>
    <xf numFmtId="0" fontId="29" fillId="6" borderId="14" xfId="0" applyFont="1" applyFill="1" applyBorder="1" applyAlignment="1">
      <alignment vertical="center" wrapText="1"/>
    </xf>
    <xf numFmtId="0" fontId="29" fillId="6" borderId="62" xfId="0" applyFont="1" applyFill="1" applyBorder="1" applyAlignment="1">
      <alignment vertical="top"/>
    </xf>
    <xf numFmtId="0" fontId="29" fillId="6" borderId="0" xfId="0" applyFont="1" applyFill="1" applyAlignment="1">
      <alignment horizontal="center" vertical="top"/>
    </xf>
    <xf numFmtId="0" fontId="29" fillId="6" borderId="47" xfId="0" applyFont="1" applyFill="1" applyBorder="1" applyAlignment="1">
      <alignment vertical="top"/>
    </xf>
    <xf numFmtId="0" fontId="29" fillId="6" borderId="58" xfId="0" applyFont="1" applyFill="1" applyBorder="1" applyAlignment="1">
      <alignment vertical="top"/>
    </xf>
    <xf numFmtId="0" fontId="29" fillId="6" borderId="22" xfId="0" applyFont="1" applyFill="1" applyBorder="1" applyAlignment="1">
      <alignment horizontal="center" vertical="top"/>
    </xf>
    <xf numFmtId="0" fontId="29" fillId="6" borderId="16" xfId="0" applyFont="1" applyFill="1" applyBorder="1" applyAlignment="1">
      <alignment horizontal="center" vertical="top"/>
    </xf>
    <xf numFmtId="0" fontId="29" fillId="6" borderId="19" xfId="0" applyFont="1" applyFill="1" applyBorder="1" applyAlignment="1">
      <alignment horizontal="center" vertical="top"/>
    </xf>
    <xf numFmtId="0" fontId="29" fillId="6" borderId="61" xfId="0" applyFont="1" applyFill="1" applyBorder="1" applyAlignment="1">
      <alignment vertical="top"/>
    </xf>
    <xf numFmtId="178" fontId="7" fillId="0" borderId="42" xfId="0" applyNumberFormat="1" applyFont="1" applyBorder="1" applyAlignment="1">
      <alignment vertical="center" shrinkToFit="1"/>
    </xf>
    <xf numFmtId="178" fontId="7" fillId="0" borderId="41" xfId="0" applyNumberFormat="1" applyFont="1" applyBorder="1" applyAlignment="1">
      <alignment horizontal="right" vertical="center" shrinkToFit="1"/>
    </xf>
    <xf numFmtId="178" fontId="7" fillId="0" borderId="35" xfId="0" applyNumberFormat="1" applyFont="1" applyBorder="1" applyAlignment="1">
      <alignment vertical="center" shrinkToFit="1"/>
    </xf>
    <xf numFmtId="178" fontId="7" fillId="0" borderId="34" xfId="0" applyNumberFormat="1" applyFont="1" applyBorder="1" applyAlignment="1">
      <alignment horizontal="right" vertical="center" shrinkToFit="1"/>
    </xf>
    <xf numFmtId="0" fontId="8" fillId="0" borderId="0" xfId="0" applyFont="1" applyAlignment="1">
      <alignment horizontal="right" vertical="center"/>
    </xf>
    <xf numFmtId="0" fontId="13" fillId="0" borderId="0" xfId="0" applyFont="1" applyAlignment="1">
      <alignment horizontal="distributed" vertical="center"/>
    </xf>
    <xf numFmtId="0" fontId="8" fillId="0" borderId="76" xfId="0" applyFont="1" applyBorder="1">
      <alignment vertical="center"/>
    </xf>
    <xf numFmtId="0" fontId="34" fillId="0" borderId="33" xfId="0" applyFont="1" applyBorder="1">
      <alignment vertical="center"/>
    </xf>
    <xf numFmtId="0" fontId="34" fillId="0" borderId="0" xfId="0" applyFont="1">
      <alignment vertical="center"/>
    </xf>
    <xf numFmtId="0" fontId="34" fillId="0" borderId="32" xfId="0" applyFont="1" applyBorder="1">
      <alignment vertical="center"/>
    </xf>
    <xf numFmtId="0" fontId="34" fillId="0" borderId="20" xfId="0" applyFont="1" applyBorder="1">
      <alignment vertical="center"/>
    </xf>
    <xf numFmtId="0" fontId="34" fillId="0" borderId="19" xfId="0" applyFont="1" applyBorder="1">
      <alignment vertical="center"/>
    </xf>
    <xf numFmtId="0" fontId="34" fillId="0" borderId="18" xfId="0" applyFont="1" applyBorder="1">
      <alignment vertical="center"/>
    </xf>
    <xf numFmtId="0" fontId="34" fillId="0" borderId="115" xfId="0" applyFont="1" applyBorder="1">
      <alignment vertical="center"/>
    </xf>
    <xf numFmtId="0" fontId="34" fillId="0" borderId="20" xfId="0" applyFont="1" applyFill="1" applyBorder="1">
      <alignment vertical="center"/>
    </xf>
    <xf numFmtId="0" fontId="34" fillId="0" borderId="19" xfId="0" applyFont="1" applyFill="1" applyBorder="1">
      <alignment vertical="center"/>
    </xf>
    <xf numFmtId="0" fontId="34" fillId="0" borderId="18" xfId="0" applyFont="1" applyFill="1" applyBorder="1">
      <alignment vertical="center"/>
    </xf>
    <xf numFmtId="0" fontId="34" fillId="0" borderId="33" xfId="0" applyFont="1" applyFill="1" applyBorder="1">
      <alignment vertical="center"/>
    </xf>
    <xf numFmtId="0" fontId="34" fillId="0" borderId="0" xfId="0" applyFont="1" applyFill="1">
      <alignment vertical="center"/>
    </xf>
    <xf numFmtId="0" fontId="34" fillId="0" borderId="115" xfId="0" applyFont="1" applyFill="1" applyBorder="1">
      <alignment vertical="center"/>
    </xf>
    <xf numFmtId="0" fontId="34" fillId="0" borderId="32" xfId="0" applyFont="1" applyFill="1" applyBorder="1">
      <alignment vertical="center"/>
    </xf>
    <xf numFmtId="0" fontId="7" fillId="7" borderId="35" xfId="0" applyFont="1" applyFill="1" applyBorder="1" applyAlignment="1">
      <alignment horizontal="distributed" vertical="center"/>
    </xf>
    <xf numFmtId="0" fontId="7" fillId="7" borderId="34" xfId="0" applyFont="1" applyFill="1" applyBorder="1" applyAlignment="1">
      <alignment horizontal="center" vertical="center"/>
    </xf>
    <xf numFmtId="178" fontId="13" fillId="0" borderId="116" xfId="0" applyNumberFormat="1" applyFont="1" applyBorder="1">
      <alignment vertical="center"/>
    </xf>
    <xf numFmtId="178" fontId="13" fillId="0" borderId="44" xfId="0" applyNumberFormat="1" applyFont="1" applyBorder="1">
      <alignment vertical="center"/>
    </xf>
    <xf numFmtId="178" fontId="13" fillId="0" borderId="21" xfId="0" applyNumberFormat="1" applyFont="1" applyBorder="1">
      <alignment vertical="center"/>
    </xf>
    <xf numFmtId="178" fontId="13" fillId="0" borderId="36" xfId="0" applyNumberFormat="1" applyFont="1" applyBorder="1">
      <alignment vertical="center"/>
    </xf>
    <xf numFmtId="177" fontId="13" fillId="1" borderId="37" xfId="0" applyNumberFormat="1" applyFont="1" applyFill="1" applyBorder="1" applyAlignment="1">
      <alignment horizontal="center" vertical="center"/>
    </xf>
    <xf numFmtId="177" fontId="13" fillId="1" borderId="35" xfId="0" applyNumberFormat="1" applyFont="1" applyFill="1" applyBorder="1" applyAlignment="1">
      <alignment horizontal="center" vertical="center"/>
    </xf>
    <xf numFmtId="177" fontId="13" fillId="1" borderId="34" xfId="0" applyNumberFormat="1" applyFont="1" applyFill="1" applyBorder="1" applyAlignment="1">
      <alignment horizontal="center" vertical="center"/>
    </xf>
    <xf numFmtId="38" fontId="13" fillId="0" borderId="42" xfId="5" applyFont="1" applyFill="1" applyBorder="1">
      <alignment vertical="center"/>
    </xf>
    <xf numFmtId="38" fontId="13" fillId="0" borderId="41" xfId="5" applyFont="1" applyFill="1" applyBorder="1">
      <alignment vertical="center"/>
    </xf>
    <xf numFmtId="178" fontId="7" fillId="0" borderId="9" xfId="0" applyNumberFormat="1" applyFont="1" applyBorder="1">
      <alignment vertical="center"/>
    </xf>
    <xf numFmtId="177" fontId="9" fillId="1" borderId="70" xfId="0" applyNumberFormat="1" applyFont="1" applyFill="1" applyBorder="1" applyAlignment="1">
      <alignment horizontal="center" vertical="center"/>
    </xf>
    <xf numFmtId="177" fontId="9" fillId="0" borderId="0" xfId="0" applyNumberFormat="1" applyFont="1">
      <alignment vertical="center"/>
    </xf>
    <xf numFmtId="180" fontId="9" fillId="0" borderId="0" xfId="0" applyNumberFormat="1" applyFont="1">
      <alignment vertical="center"/>
    </xf>
    <xf numFmtId="0" fontId="9" fillId="0" borderId="9" xfId="0" applyFont="1" applyBorder="1" applyAlignment="1">
      <alignment horizontal="left" vertical="center"/>
    </xf>
    <xf numFmtId="176" fontId="7" fillId="0" borderId="0" xfId="7" applyNumberFormat="1" applyFont="1" applyAlignment="1">
      <alignment vertical="center"/>
    </xf>
    <xf numFmtId="0" fontId="35" fillId="0" borderId="0" xfId="0" applyFont="1">
      <alignment vertical="center"/>
    </xf>
    <xf numFmtId="0" fontId="0" fillId="0" borderId="0" xfId="0" applyFont="1">
      <alignment vertical="center"/>
    </xf>
    <xf numFmtId="184" fontId="13" fillId="0" borderId="45" xfId="0" applyNumberFormat="1" applyFont="1" applyBorder="1">
      <alignment vertical="center"/>
    </xf>
    <xf numFmtId="184" fontId="13" fillId="0" borderId="42" xfId="0" applyNumberFormat="1" applyFont="1" applyBorder="1">
      <alignment vertical="center"/>
    </xf>
    <xf numFmtId="178" fontId="13" fillId="0" borderId="42" xfId="0" applyNumberFormat="1" applyFont="1" applyBorder="1">
      <alignment vertical="center"/>
    </xf>
    <xf numFmtId="185" fontId="13" fillId="0" borderId="42" xfId="0" applyNumberFormat="1" applyFont="1" applyBorder="1">
      <alignment vertical="center"/>
    </xf>
    <xf numFmtId="0" fontId="13" fillId="0" borderId="42" xfId="0" applyFont="1" applyBorder="1">
      <alignment vertical="center"/>
    </xf>
    <xf numFmtId="38" fontId="13" fillId="0" borderId="42" xfId="5" applyFont="1" applyBorder="1">
      <alignment vertical="center"/>
    </xf>
    <xf numFmtId="0" fontId="9" fillId="0" borderId="0" xfId="0" applyFont="1" applyAlignment="1">
      <alignment vertical="top"/>
    </xf>
    <xf numFmtId="0" fontId="0" fillId="0" borderId="0" xfId="0" applyFont="1" applyAlignment="1">
      <alignment vertical="top"/>
    </xf>
    <xf numFmtId="0" fontId="35" fillId="0" borderId="0" xfId="0" applyFont="1" applyAlignment="1"/>
    <xf numFmtId="0" fontId="9" fillId="0" borderId="0" xfId="0" applyFont="1" applyAlignment="1">
      <alignment horizontal="right"/>
    </xf>
    <xf numFmtId="0" fontId="7" fillId="1" borderId="35" xfId="0" applyFont="1" applyFill="1" applyBorder="1" applyAlignment="1">
      <alignment horizontal="center" vertical="center" wrapText="1" shrinkToFit="1"/>
    </xf>
    <xf numFmtId="178" fontId="13" fillId="0" borderId="45" xfId="0" applyNumberFormat="1" applyFont="1" applyBorder="1" applyAlignment="1">
      <alignment horizontal="right" vertical="center"/>
    </xf>
    <xf numFmtId="178" fontId="13" fillId="0" borderId="45" xfId="5" applyNumberFormat="1" applyFont="1" applyFill="1" applyBorder="1" applyAlignment="1">
      <alignment horizontal="right" vertical="center"/>
    </xf>
    <xf numFmtId="178" fontId="13" fillId="0" borderId="44" xfId="0" applyNumberFormat="1" applyFont="1" applyBorder="1" applyAlignment="1">
      <alignment horizontal="right" vertical="center"/>
    </xf>
    <xf numFmtId="178" fontId="13" fillId="0" borderId="42" xfId="0" applyNumberFormat="1" applyFont="1" applyBorder="1" applyAlignment="1">
      <alignment horizontal="right" vertical="center"/>
    </xf>
    <xf numFmtId="178" fontId="13" fillId="0" borderId="41" xfId="0" applyNumberFormat="1" applyFont="1" applyBorder="1" applyAlignment="1">
      <alignment horizontal="right" vertical="center"/>
    </xf>
    <xf numFmtId="0" fontId="13" fillId="0" borderId="42" xfId="0" applyFont="1" applyBorder="1" applyAlignment="1">
      <alignment horizontal="right" vertical="center"/>
    </xf>
    <xf numFmtId="0" fontId="13" fillId="0" borderId="41" xfId="0" applyFont="1" applyBorder="1">
      <alignment vertical="center"/>
    </xf>
    <xf numFmtId="178" fontId="13" fillId="0" borderId="75" xfId="0" applyNumberFormat="1" applyFont="1" applyBorder="1" applyAlignment="1">
      <alignment horizontal="right" vertical="center"/>
    </xf>
    <xf numFmtId="178" fontId="13" fillId="0" borderId="74" xfId="0" applyNumberFormat="1" applyFont="1" applyBorder="1" applyAlignment="1">
      <alignment horizontal="right" vertical="center"/>
    </xf>
    <xf numFmtId="0" fontId="19" fillId="0" borderId="0" xfId="0" applyFont="1" applyAlignment="1"/>
    <xf numFmtId="178" fontId="13" fillId="0" borderId="42" xfId="5" applyNumberFormat="1" applyFont="1" applyFill="1" applyBorder="1" applyAlignment="1">
      <alignment vertical="center"/>
    </xf>
    <xf numFmtId="178" fontId="13" fillId="0" borderId="42" xfId="5" applyNumberFormat="1" applyFont="1" applyFill="1" applyBorder="1" applyAlignment="1">
      <alignment vertical="center" wrapText="1"/>
    </xf>
    <xf numFmtId="178" fontId="13" fillId="0" borderId="42" xfId="5" applyNumberFormat="1" applyFont="1" applyFill="1" applyBorder="1" applyAlignment="1">
      <alignment horizontal="right" vertical="center"/>
    </xf>
    <xf numFmtId="178" fontId="13" fillId="0" borderId="41" xfId="5" applyNumberFormat="1" applyFont="1" applyFill="1" applyBorder="1" applyAlignment="1">
      <alignment vertical="center"/>
    </xf>
    <xf numFmtId="0" fontId="9" fillId="1" borderId="36" xfId="0" applyFont="1" applyFill="1" applyBorder="1" applyAlignment="1">
      <alignment horizontal="center" vertical="center" shrinkToFit="1"/>
    </xf>
    <xf numFmtId="0" fontId="9" fillId="0" borderId="9" xfId="0" applyFont="1" applyBorder="1" applyAlignment="1">
      <alignment horizontal="center" vertical="center"/>
    </xf>
    <xf numFmtId="0" fontId="0" fillId="0" borderId="9" xfId="0" applyFont="1" applyBorder="1" applyAlignment="1">
      <alignment horizontal="center" vertical="center"/>
    </xf>
    <xf numFmtId="187" fontId="13" fillId="0" borderId="9" xfId="0" applyNumberFormat="1" applyFont="1" applyBorder="1">
      <alignment vertical="center"/>
    </xf>
    <xf numFmtId="0" fontId="13" fillId="0" borderId="9" xfId="0" applyFont="1" applyBorder="1">
      <alignment vertical="center"/>
    </xf>
    <xf numFmtId="0" fontId="0" fillId="0" borderId="9" xfId="0" applyFont="1" applyBorder="1">
      <alignment vertical="center"/>
    </xf>
    <xf numFmtId="0" fontId="9" fillId="0" borderId="0" xfId="0" applyFont="1" applyAlignment="1">
      <alignment horizontal="center" vertical="center"/>
    </xf>
    <xf numFmtId="0" fontId="0" fillId="0" borderId="0" xfId="0" applyFont="1" applyAlignment="1">
      <alignment horizontal="center" vertical="center"/>
    </xf>
    <xf numFmtId="187" fontId="7" fillId="0" borderId="0" xfId="0" applyNumberFormat="1" applyFont="1">
      <alignment vertical="center"/>
    </xf>
    <xf numFmtId="3" fontId="0" fillId="0" borderId="0" xfId="0" applyNumberFormat="1" applyFont="1">
      <alignment vertical="center"/>
    </xf>
    <xf numFmtId="0" fontId="0" fillId="0" borderId="0" xfId="0" applyFont="1" applyAlignment="1">
      <alignment horizontal="right" vertical="center"/>
    </xf>
    <xf numFmtId="176" fontId="13" fillId="0" borderId="51" xfId="0" applyNumberFormat="1" applyFont="1" applyBorder="1" applyAlignment="1">
      <alignment horizontal="right" vertical="center"/>
    </xf>
    <xf numFmtId="176" fontId="13" fillId="0" borderId="43" xfId="0" applyNumberFormat="1" applyFont="1" applyBorder="1" applyAlignment="1">
      <alignment horizontal="right" vertical="center"/>
    </xf>
    <xf numFmtId="176" fontId="13" fillId="0" borderId="58" xfId="0" applyNumberFormat="1" applyFont="1" applyBorder="1" applyAlignment="1">
      <alignment horizontal="right" vertical="center"/>
    </xf>
    <xf numFmtId="177" fontId="13" fillId="0" borderId="57" xfId="5" applyNumberFormat="1" applyFont="1" applyFill="1" applyBorder="1" applyAlignment="1">
      <alignment horizontal="right" vertical="center"/>
    </xf>
    <xf numFmtId="177" fontId="13" fillId="4" borderId="57" xfId="5" applyNumberFormat="1" applyFont="1" applyFill="1" applyBorder="1" applyAlignment="1">
      <alignment horizontal="right" vertical="center"/>
    </xf>
    <xf numFmtId="0" fontId="36" fillId="0" borderId="9" xfId="0" applyFont="1" applyBorder="1">
      <alignment vertical="center"/>
    </xf>
    <xf numFmtId="0" fontId="36" fillId="0" borderId="0" xfId="0" applyFont="1">
      <alignment vertical="center"/>
    </xf>
    <xf numFmtId="0" fontId="9" fillId="0" borderId="35" xfId="0" applyFont="1" applyBorder="1" applyAlignment="1">
      <alignment horizontal="center" vertical="center"/>
    </xf>
    <xf numFmtId="0" fontId="9" fillId="0" borderId="45" xfId="0" applyFont="1" applyBorder="1" applyAlignment="1">
      <alignment horizontal="center" vertical="center"/>
    </xf>
    <xf numFmtId="0" fontId="9" fillId="0" borderId="42" xfId="0" applyFont="1" applyBorder="1" applyAlignment="1">
      <alignment horizontal="center" vertical="center"/>
    </xf>
    <xf numFmtId="178" fontId="13" fillId="0" borderId="41" xfId="0" applyNumberFormat="1" applyFont="1" applyBorder="1">
      <alignment vertical="center"/>
    </xf>
    <xf numFmtId="177" fontId="9" fillId="0" borderId="0" xfId="0" applyNumberFormat="1" applyFont="1" applyAlignment="1">
      <alignment horizontal="right" vertical="center"/>
    </xf>
    <xf numFmtId="0" fontId="9" fillId="0" borderId="64" xfId="0" applyFont="1" applyBorder="1" applyAlignment="1">
      <alignment horizontal="center" vertical="center"/>
    </xf>
    <xf numFmtId="0" fontId="1" fillId="0" borderId="0" xfId="4" applyFont="1"/>
    <xf numFmtId="0" fontId="1" fillId="0" borderId="0" xfId="0" applyFont="1">
      <alignment vertical="center"/>
    </xf>
    <xf numFmtId="0" fontId="9" fillId="0" borderId="0" xfId="4" applyFont="1" applyAlignment="1">
      <alignment horizontal="left" vertical="center"/>
    </xf>
    <xf numFmtId="0" fontId="36" fillId="0" borderId="0" xfId="4" applyFont="1" applyAlignment="1">
      <alignment horizontal="left" vertical="center"/>
    </xf>
    <xf numFmtId="0" fontId="1" fillId="0" borderId="0" xfId="4" applyFont="1" applyAlignment="1">
      <alignment horizontal="left"/>
    </xf>
    <xf numFmtId="0" fontId="9" fillId="0" borderId="0" xfId="4" applyFont="1" applyAlignment="1">
      <alignment horizontal="center" vertical="center"/>
    </xf>
    <xf numFmtId="0" fontId="9" fillId="0" borderId="0" xfId="0" applyFont="1" applyAlignment="1">
      <alignment horizontal="left" vertical="center" indent="1"/>
    </xf>
    <xf numFmtId="0" fontId="9" fillId="0" borderId="32" xfId="0" applyFont="1" applyBorder="1">
      <alignment vertical="center"/>
    </xf>
    <xf numFmtId="177" fontId="9" fillId="0" borderId="32" xfId="4" applyNumberFormat="1" applyFont="1" applyBorder="1" applyAlignment="1">
      <alignment vertical="center"/>
    </xf>
    <xf numFmtId="0" fontId="9" fillId="0" borderId="15" xfId="4" applyFont="1" applyBorder="1" applyAlignment="1">
      <alignment horizontal="center" vertical="center"/>
    </xf>
    <xf numFmtId="0" fontId="9" fillId="0" borderId="16" xfId="4" applyFont="1" applyBorder="1" applyAlignment="1">
      <alignment horizontal="left" vertical="center" indent="1"/>
    </xf>
    <xf numFmtId="0" fontId="1" fillId="0" borderId="16" xfId="0" applyFont="1" applyBorder="1">
      <alignment vertical="center"/>
    </xf>
    <xf numFmtId="0" fontId="9" fillId="0" borderId="16" xfId="4" applyFont="1" applyBorder="1" applyAlignment="1">
      <alignment vertical="center"/>
    </xf>
    <xf numFmtId="0" fontId="9" fillId="0" borderId="15" xfId="4" applyFont="1" applyBorder="1" applyAlignment="1">
      <alignment vertical="center"/>
    </xf>
    <xf numFmtId="177" fontId="9" fillId="0" borderId="16" xfId="4" applyNumberFormat="1" applyFont="1" applyBorder="1" applyAlignment="1">
      <alignment horizontal="left" vertical="center" indent="1"/>
    </xf>
    <xf numFmtId="177" fontId="9" fillId="0" borderId="15" xfId="4" applyNumberFormat="1" applyFont="1" applyBorder="1" applyAlignment="1">
      <alignment vertical="center"/>
    </xf>
    <xf numFmtId="0" fontId="9" fillId="0" borderId="18" xfId="4" applyFont="1" applyBorder="1" applyAlignment="1">
      <alignment horizontal="center" vertical="center"/>
    </xf>
    <xf numFmtId="0" fontId="9" fillId="0" borderId="19" xfId="0" applyFont="1" applyBorder="1" applyAlignment="1">
      <alignment horizontal="left" vertical="center" indent="1"/>
    </xf>
    <xf numFmtId="0" fontId="9" fillId="0" borderId="18" xfId="0" applyFont="1" applyBorder="1">
      <alignment vertical="center"/>
    </xf>
    <xf numFmtId="0" fontId="9" fillId="0" borderId="32" xfId="4" applyFont="1" applyBorder="1" applyAlignment="1">
      <alignment horizontal="center" vertical="center"/>
    </xf>
    <xf numFmtId="0" fontId="9" fillId="0" borderId="0" xfId="4" applyFont="1" applyAlignment="1">
      <alignment horizontal="left" vertical="center" indent="1"/>
    </xf>
    <xf numFmtId="0" fontId="9" fillId="0" borderId="32" xfId="4" applyFont="1" applyBorder="1" applyAlignment="1">
      <alignment vertical="center"/>
    </xf>
    <xf numFmtId="0" fontId="1" fillId="0" borderId="32" xfId="0" applyFont="1" applyBorder="1">
      <alignment vertical="center"/>
    </xf>
    <xf numFmtId="0" fontId="9" fillId="0" borderId="45" xfId="4" applyFont="1" applyBorder="1" applyAlignment="1">
      <alignment horizontal="center" vertical="center"/>
    </xf>
    <xf numFmtId="0" fontId="36" fillId="0" borderId="92" xfId="0" applyFont="1" applyBorder="1" applyAlignment="1">
      <alignment horizontal="center" vertical="center" shrinkToFit="1"/>
    </xf>
    <xf numFmtId="0" fontId="36" fillId="0" borderId="59" xfId="0" applyFont="1" applyBorder="1" applyAlignment="1">
      <alignment horizontal="center" vertical="center"/>
    </xf>
    <xf numFmtId="0" fontId="9" fillId="0" borderId="22" xfId="4" applyFont="1" applyBorder="1" applyAlignment="1">
      <alignment horizontal="left" vertical="center" indent="1"/>
    </xf>
    <xf numFmtId="0" fontId="1" fillId="0" borderId="22" xfId="0" applyFont="1" applyBorder="1">
      <alignment vertical="center"/>
    </xf>
    <xf numFmtId="0" fontId="9" fillId="0" borderId="22" xfId="4" applyFont="1" applyBorder="1" applyAlignment="1">
      <alignment vertical="center"/>
    </xf>
    <xf numFmtId="0" fontId="9" fillId="0" borderId="21" xfId="4" applyFont="1" applyBorder="1" applyAlignment="1">
      <alignment vertical="center"/>
    </xf>
    <xf numFmtId="177" fontId="9" fillId="0" borderId="22" xfId="4" applyNumberFormat="1" applyFont="1" applyBorder="1" applyAlignment="1">
      <alignment horizontal="left" vertical="center" indent="1"/>
    </xf>
    <xf numFmtId="177" fontId="9" fillId="0" borderId="21" xfId="4" applyNumberFormat="1" applyFont="1" applyBorder="1" applyAlignment="1">
      <alignment vertical="center"/>
    </xf>
    <xf numFmtId="0" fontId="1" fillId="0" borderId="42" xfId="0" applyFont="1" applyBorder="1">
      <alignment vertical="center"/>
    </xf>
    <xf numFmtId="0" fontId="9" fillId="0" borderId="14" xfId="4" applyFont="1" applyBorder="1" applyAlignment="1">
      <alignment horizontal="left" vertical="center" indent="1"/>
    </xf>
    <xf numFmtId="0" fontId="1" fillId="0" borderId="14" xfId="0" applyFont="1" applyBorder="1">
      <alignment vertical="center"/>
    </xf>
    <xf numFmtId="0" fontId="9" fillId="0" borderId="14" xfId="4" applyFont="1" applyBorder="1" applyAlignment="1">
      <alignment vertical="center"/>
    </xf>
    <xf numFmtId="0" fontId="9" fillId="0" borderId="65" xfId="4" applyFont="1" applyBorder="1" applyAlignment="1">
      <alignment vertical="center"/>
    </xf>
    <xf numFmtId="177" fontId="9" fillId="0" borderId="69" xfId="4" applyNumberFormat="1" applyFont="1" applyBorder="1" applyAlignment="1">
      <alignment horizontal="left" vertical="center" indent="1"/>
    </xf>
    <xf numFmtId="177" fontId="9" fillId="0" borderId="53" xfId="4" applyNumberFormat="1" applyFont="1" applyBorder="1" applyAlignment="1">
      <alignment horizontal="left" vertical="center" indent="1"/>
    </xf>
    <xf numFmtId="177" fontId="9" fillId="0" borderId="53" xfId="4" applyNumberFormat="1" applyFont="1" applyBorder="1" applyAlignment="1">
      <alignment vertical="center"/>
    </xf>
    <xf numFmtId="177" fontId="9" fillId="0" borderId="65" xfId="4" applyNumberFormat="1" applyFont="1" applyBorder="1" applyAlignment="1">
      <alignment vertical="center"/>
    </xf>
    <xf numFmtId="0" fontId="1" fillId="0" borderId="9" xfId="0" applyFont="1" applyBorder="1">
      <alignment vertical="center"/>
    </xf>
    <xf numFmtId="0" fontId="8" fillId="0" borderId="0" xfId="0" applyFont="1" applyAlignment="1">
      <alignment horizontal="left" vertical="center"/>
    </xf>
    <xf numFmtId="0" fontId="0" fillId="0" borderId="14" xfId="0" applyFont="1" applyBorder="1">
      <alignment vertical="center"/>
    </xf>
    <xf numFmtId="178" fontId="13" fillId="0" borderId="43" xfId="0" applyNumberFormat="1" applyFont="1" applyBorder="1">
      <alignment vertical="center"/>
    </xf>
    <xf numFmtId="0" fontId="13" fillId="0" borderId="57" xfId="0" applyFont="1" applyBorder="1">
      <alignment vertical="center"/>
    </xf>
    <xf numFmtId="0" fontId="13" fillId="0" borderId="20" xfId="0" applyFont="1" applyBorder="1">
      <alignment vertical="center"/>
    </xf>
    <xf numFmtId="0" fontId="9" fillId="0" borderId="0" xfId="0" applyFont="1" applyAlignment="1">
      <alignment horizontal="right" vertical="top"/>
    </xf>
    <xf numFmtId="0" fontId="7" fillId="1" borderId="93" xfId="0" applyFont="1" applyFill="1" applyBorder="1" applyAlignment="1">
      <alignment horizontal="center" vertical="center"/>
    </xf>
    <xf numFmtId="0" fontId="7" fillId="1" borderId="60" xfId="0" applyFont="1" applyFill="1" applyBorder="1" applyAlignment="1">
      <alignment horizontal="center" vertical="center"/>
    </xf>
    <xf numFmtId="0" fontId="7" fillId="1" borderId="4" xfId="0" applyFont="1" applyFill="1" applyBorder="1" applyAlignment="1">
      <alignment horizontal="center" vertical="center" shrinkToFit="1"/>
    </xf>
    <xf numFmtId="0" fontId="7" fillId="1" borderId="5" xfId="0" applyFont="1" applyFill="1" applyBorder="1" applyAlignment="1">
      <alignment horizontal="center" vertical="center" shrinkToFit="1"/>
    </xf>
    <xf numFmtId="0" fontId="7" fillId="1" borderId="60" xfId="0" applyFont="1" applyFill="1" applyBorder="1" applyAlignment="1">
      <alignment horizontal="center" vertical="center" shrinkToFit="1"/>
    </xf>
    <xf numFmtId="178" fontId="13" fillId="0" borderId="74" xfId="0" applyNumberFormat="1" applyFont="1" applyBorder="1">
      <alignment vertical="center"/>
    </xf>
    <xf numFmtId="0" fontId="7" fillId="1" borderId="74" xfId="0" applyFont="1" applyFill="1" applyBorder="1" applyAlignment="1">
      <alignment horizontal="center" vertical="center" shrinkToFit="1"/>
    </xf>
    <xf numFmtId="0" fontId="7" fillId="0" borderId="0" xfId="0" applyFont="1" applyAlignment="1">
      <alignment horizontal="distributed" vertical="center" justifyLastLine="1"/>
    </xf>
    <xf numFmtId="0" fontId="7" fillId="1" borderId="69" xfId="0" applyFont="1" applyFill="1" applyBorder="1" applyAlignment="1">
      <alignment horizontal="center" vertical="center"/>
    </xf>
    <xf numFmtId="178" fontId="13" fillId="0" borderId="16" xfId="0" applyNumberFormat="1" applyFont="1" applyBorder="1">
      <alignment vertical="center"/>
    </xf>
    <xf numFmtId="186" fontId="13" fillId="0" borderId="0" xfId="0" applyNumberFormat="1" applyFont="1">
      <alignment vertical="center"/>
    </xf>
    <xf numFmtId="178" fontId="13" fillId="0" borderId="22" xfId="0" applyNumberFormat="1" applyFont="1" applyBorder="1">
      <alignment vertical="center"/>
    </xf>
    <xf numFmtId="178" fontId="13" fillId="0" borderId="23" xfId="0" applyNumberFormat="1" applyFont="1" applyBorder="1">
      <alignment vertical="center"/>
    </xf>
    <xf numFmtId="178" fontId="13" fillId="0" borderId="55" xfId="0" applyNumberFormat="1" applyFont="1" applyBorder="1">
      <alignment vertical="center"/>
    </xf>
    <xf numFmtId="190" fontId="13" fillId="0" borderId="21" xfId="0" applyNumberFormat="1" applyFont="1" applyBorder="1">
      <alignment vertical="center"/>
    </xf>
    <xf numFmtId="190" fontId="13" fillId="0" borderId="42" xfId="0" applyNumberFormat="1" applyFont="1" applyBorder="1">
      <alignment vertical="center"/>
    </xf>
    <xf numFmtId="190" fontId="13" fillId="0" borderId="41" xfId="0" applyNumberFormat="1" applyFont="1" applyBorder="1">
      <alignment vertical="center"/>
    </xf>
    <xf numFmtId="178" fontId="13" fillId="0" borderId="19" xfId="0" applyNumberFormat="1" applyFont="1" applyBorder="1">
      <alignment vertical="center"/>
    </xf>
    <xf numFmtId="0" fontId="9" fillId="0" borderId="0" xfId="0" applyFont="1" applyAlignment="1">
      <alignment horizontal="left" vertical="top"/>
    </xf>
    <xf numFmtId="0" fontId="9" fillId="1" borderId="36" xfId="9" applyFont="1" applyFill="1" applyBorder="1" applyAlignment="1">
      <alignment horizontal="center" vertical="center"/>
    </xf>
    <xf numFmtId="0" fontId="9" fillId="1" borderId="35" xfId="9" applyFont="1" applyFill="1" applyBorder="1" applyAlignment="1">
      <alignment horizontal="center" vertical="center"/>
    </xf>
    <xf numFmtId="0" fontId="9" fillId="1" borderId="34" xfId="9" applyFont="1" applyFill="1" applyBorder="1" applyAlignment="1">
      <alignment horizontal="center" vertical="center"/>
    </xf>
    <xf numFmtId="0" fontId="9" fillId="0" borderId="0" xfId="9" applyFont="1" applyAlignment="1">
      <alignment vertical="center"/>
    </xf>
    <xf numFmtId="178" fontId="9" fillId="0" borderId="0" xfId="0" applyNumberFormat="1" applyFont="1">
      <alignment vertical="center"/>
    </xf>
    <xf numFmtId="0" fontId="13" fillId="1" borderId="2" xfId="0" applyFont="1" applyFill="1" applyBorder="1" applyAlignment="1">
      <alignment horizontal="distributed" vertical="center"/>
    </xf>
    <xf numFmtId="0" fontId="13" fillId="1" borderId="4" xfId="0" applyFont="1" applyFill="1" applyBorder="1" applyAlignment="1">
      <alignment horizontal="center" vertical="center"/>
    </xf>
    <xf numFmtId="0" fontId="13" fillId="0" borderId="46" xfId="0" applyFont="1" applyBorder="1" applyAlignment="1">
      <alignment horizontal="distributed" vertical="center" indent="1"/>
    </xf>
    <xf numFmtId="0" fontId="13" fillId="0" borderId="55" xfId="0" applyFont="1" applyBorder="1" applyAlignment="1">
      <alignment horizontal="distributed" vertical="center" indent="1"/>
    </xf>
    <xf numFmtId="0" fontId="13" fillId="0" borderId="96" xfId="0" applyFont="1" applyBorder="1" applyAlignment="1">
      <alignment horizontal="distributed" vertical="center" justifyLastLine="1"/>
    </xf>
    <xf numFmtId="0" fontId="13" fillId="0" borderId="0" xfId="0" applyFont="1" applyAlignment="1">
      <alignment horizontal="left" vertical="center"/>
    </xf>
    <xf numFmtId="0" fontId="13" fillId="1" borderId="98" xfId="0" applyFont="1" applyFill="1" applyBorder="1" applyAlignment="1">
      <alignment horizontal="center" vertical="center"/>
    </xf>
    <xf numFmtId="0" fontId="9" fillId="1" borderId="4" xfId="0" applyFont="1" applyFill="1" applyBorder="1" applyAlignment="1">
      <alignment horizontal="center" vertical="center"/>
    </xf>
    <xf numFmtId="0" fontId="9" fillId="1" borderId="60" xfId="0" applyFont="1" applyFill="1" applyBorder="1" applyAlignment="1">
      <alignment horizontal="center" vertical="center"/>
    </xf>
    <xf numFmtId="0" fontId="13" fillId="0" borderId="56" xfId="0" applyFont="1" applyBorder="1" applyAlignment="1">
      <alignment horizontal="distributed" vertical="center" indent="1"/>
    </xf>
    <xf numFmtId="0" fontId="9" fillId="0" borderId="0" xfId="0" applyFont="1" applyAlignment="1">
      <alignment horizontal="distributed" vertical="center"/>
    </xf>
    <xf numFmtId="0" fontId="9" fillId="0" borderId="0" xfId="0" applyFont="1" applyAlignment="1">
      <alignment horizontal="distributed" vertical="center" justifyLastLine="1"/>
    </xf>
    <xf numFmtId="38" fontId="13" fillId="0" borderId="0" xfId="5" applyFont="1" applyFill="1" applyBorder="1" applyAlignment="1">
      <alignment vertical="center"/>
    </xf>
    <xf numFmtId="191" fontId="13" fillId="0" borderId="0" xfId="0" applyNumberFormat="1" applyFont="1">
      <alignment vertical="center"/>
    </xf>
    <xf numFmtId="191" fontId="9" fillId="0" borderId="0" xfId="0" applyNumberFormat="1" applyFont="1" applyAlignment="1">
      <alignment horizontal="right" vertical="center"/>
    </xf>
    <xf numFmtId="38" fontId="13" fillId="1" borderId="4" xfId="5" applyFont="1" applyFill="1" applyBorder="1" applyAlignment="1">
      <alignment horizontal="distributed" vertical="center" justifyLastLine="1"/>
    </xf>
    <xf numFmtId="38" fontId="13" fillId="1" borderId="5" xfId="5" applyFont="1" applyFill="1" applyBorder="1" applyAlignment="1">
      <alignment horizontal="distributed" vertical="center" justifyLastLine="1"/>
    </xf>
    <xf numFmtId="38" fontId="13" fillId="1" borderId="60" xfId="5" applyFont="1" applyFill="1" applyBorder="1" applyAlignment="1">
      <alignment horizontal="distributed" vertical="center" justifyLastLine="1"/>
    </xf>
    <xf numFmtId="178" fontId="9" fillId="0" borderId="0" xfId="0" applyNumberFormat="1" applyFont="1" applyAlignment="1">
      <alignment horizontal="right" vertical="center"/>
    </xf>
    <xf numFmtId="0" fontId="13" fillId="1" borderId="5" xfId="0" applyFont="1" applyFill="1" applyBorder="1" applyAlignment="1">
      <alignment horizontal="center" vertical="center" shrinkToFit="1"/>
    </xf>
    <xf numFmtId="0" fontId="9" fillId="0" borderId="13" xfId="0" applyFont="1" applyFill="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horizontal="right" vertical="center"/>
    </xf>
    <xf numFmtId="0" fontId="0" fillId="0" borderId="9" xfId="0" applyFont="1" applyFill="1" applyBorder="1" applyAlignment="1">
      <alignment vertical="center"/>
    </xf>
    <xf numFmtId="0" fontId="0" fillId="0" borderId="8" xfId="0" applyFont="1" applyFill="1" applyBorder="1" applyAlignment="1">
      <alignment vertical="center"/>
    </xf>
    <xf numFmtId="0" fontId="9" fillId="0" borderId="62" xfId="0" applyFont="1" applyFill="1" applyBorder="1" applyAlignment="1">
      <alignment vertical="center"/>
    </xf>
    <xf numFmtId="0" fontId="9" fillId="0" borderId="0" xfId="0" applyFont="1" applyFill="1" applyBorder="1" applyAlignment="1">
      <alignment vertical="center"/>
    </xf>
    <xf numFmtId="0" fontId="9" fillId="0" borderId="115" xfId="0" applyFont="1" applyFill="1" applyBorder="1" applyAlignment="1">
      <alignment horizontal="right" vertical="center"/>
    </xf>
    <xf numFmtId="0" fontId="0" fillId="0" borderId="0" xfId="0" applyFont="1" applyFill="1" applyBorder="1" applyAlignment="1">
      <alignment vertical="center"/>
    </xf>
    <xf numFmtId="0" fontId="0" fillId="0" borderId="76" xfId="0" applyFont="1" applyFill="1" applyBorder="1" applyAlignment="1">
      <alignment vertical="center"/>
    </xf>
    <xf numFmtId="0" fontId="9" fillId="0" borderId="0" xfId="0" applyFont="1" applyFill="1" applyBorder="1" applyAlignment="1">
      <alignment horizontal="left" vertical="top" wrapText="1"/>
    </xf>
    <xf numFmtId="0" fontId="9" fillId="0" borderId="61" xfId="0" applyFont="1" applyFill="1" applyBorder="1" applyAlignment="1">
      <alignment vertical="center"/>
    </xf>
    <xf numFmtId="0" fontId="9" fillId="0" borderId="14" xfId="0" applyFont="1" applyFill="1" applyBorder="1" applyAlignment="1">
      <alignment vertical="center"/>
    </xf>
    <xf numFmtId="0" fontId="9" fillId="0" borderId="118" xfId="0" applyFont="1" applyFill="1" applyBorder="1" applyAlignment="1">
      <alignment horizontal="right" vertical="center"/>
    </xf>
    <xf numFmtId="0" fontId="0" fillId="0" borderId="14" xfId="0" applyFont="1" applyFill="1" applyBorder="1" applyAlignment="1">
      <alignment vertical="center"/>
    </xf>
    <xf numFmtId="0" fontId="0" fillId="0" borderId="71" xfId="0" applyFont="1" applyFill="1" applyBorder="1" applyAlignment="1">
      <alignment vertical="center"/>
    </xf>
    <xf numFmtId="0" fontId="8" fillId="0" borderId="0" xfId="4" applyFont="1" applyAlignment="1">
      <alignment vertical="center"/>
    </xf>
    <xf numFmtId="0" fontId="13" fillId="0" borderId="0" xfId="4" applyFont="1" applyAlignment="1">
      <alignment vertical="center"/>
    </xf>
    <xf numFmtId="0" fontId="9" fillId="0" borderId="0" xfId="4" applyFont="1"/>
    <xf numFmtId="0" fontId="9" fillId="0" borderId="0" xfId="0" applyFont="1" applyAlignment="1"/>
    <xf numFmtId="0" fontId="8" fillId="0" borderId="0" xfId="0" applyFont="1" applyFill="1">
      <alignment vertical="center"/>
    </xf>
    <xf numFmtId="0" fontId="9" fillId="0" borderId="0" xfId="0" applyFont="1" applyFill="1">
      <alignment vertical="center"/>
    </xf>
    <xf numFmtId="0" fontId="13" fillId="0" borderId="0" xfId="0" applyFont="1" applyFill="1">
      <alignment vertical="center"/>
    </xf>
    <xf numFmtId="0" fontId="13" fillId="1" borderId="68" xfId="0" applyFont="1" applyFill="1" applyBorder="1">
      <alignment vertical="center"/>
    </xf>
    <xf numFmtId="0" fontId="19" fillId="1" borderId="10" xfId="0" applyFont="1" applyFill="1" applyBorder="1" applyAlignment="1">
      <alignment horizontal="center"/>
    </xf>
    <xf numFmtId="0" fontId="9" fillId="1" borderId="12" xfId="0" applyFont="1" applyFill="1" applyBorder="1" applyAlignment="1">
      <alignment horizontal="center" shrinkToFit="1"/>
    </xf>
    <xf numFmtId="0" fontId="7" fillId="1" borderId="4" xfId="0" applyFont="1" applyFill="1" applyBorder="1" applyAlignment="1">
      <alignment horizontal="center" vertical="center"/>
    </xf>
    <xf numFmtId="0" fontId="7" fillId="1" borderId="3" xfId="0" applyFont="1" applyFill="1" applyBorder="1" applyAlignment="1">
      <alignment horizontal="center" vertical="center"/>
    </xf>
    <xf numFmtId="0" fontId="13" fillId="1" borderId="66" xfId="0" applyFont="1" applyFill="1" applyBorder="1">
      <alignment vertical="center"/>
    </xf>
    <xf numFmtId="0" fontId="19" fillId="1" borderId="65" xfId="0" applyFont="1" applyFill="1" applyBorder="1" applyAlignment="1">
      <alignment horizontal="center" vertical="top" shrinkToFit="1"/>
    </xf>
    <xf numFmtId="0" fontId="1" fillId="1" borderId="64" xfId="0" applyFont="1" applyFill="1" applyBorder="1" applyAlignment="1">
      <alignment horizontal="center" vertical="top"/>
    </xf>
    <xf numFmtId="178" fontId="13" fillId="1" borderId="44" xfId="4" applyNumberFormat="1" applyFont="1" applyFill="1" applyBorder="1" applyAlignment="1">
      <alignment horizontal="center" vertical="center" wrapText="1"/>
    </xf>
    <xf numFmtId="178" fontId="7" fillId="0" borderId="0" xfId="0" applyNumberFormat="1" applyFont="1">
      <alignment vertical="center"/>
    </xf>
    <xf numFmtId="178" fontId="13" fillId="1" borderId="41" xfId="4" applyNumberFormat="1" applyFont="1" applyFill="1" applyBorder="1" applyAlignment="1">
      <alignment horizontal="center" vertical="center"/>
    </xf>
    <xf numFmtId="178" fontId="39" fillId="0" borderId="42" xfId="0" applyNumberFormat="1" applyFont="1" applyBorder="1">
      <alignment vertical="center"/>
    </xf>
    <xf numFmtId="0" fontId="13" fillId="1" borderId="74" xfId="0" applyFont="1" applyFill="1" applyBorder="1" applyAlignment="1">
      <alignment horizontal="center" vertical="center"/>
    </xf>
    <xf numFmtId="178" fontId="39" fillId="0" borderId="75" xfId="0" applyNumberFormat="1" applyFont="1" applyBorder="1">
      <alignment vertical="center"/>
    </xf>
    <xf numFmtId="178" fontId="39" fillId="0" borderId="35" xfId="0" applyNumberFormat="1" applyFont="1" applyBorder="1">
      <alignment vertical="center"/>
    </xf>
    <xf numFmtId="177" fontId="9" fillId="0" borderId="0" xfId="4" applyNumberFormat="1" applyFont="1"/>
    <xf numFmtId="0" fontId="7" fillId="0" borderId="0" xfId="0" applyFont="1" applyAlignment="1">
      <alignment horizontal="right" vertical="center"/>
    </xf>
    <xf numFmtId="0" fontId="7" fillId="1" borderId="5" xfId="0" applyFont="1" applyFill="1" applyBorder="1" applyAlignment="1">
      <alignment horizontal="center" vertical="center"/>
    </xf>
    <xf numFmtId="0" fontId="7" fillId="1" borderId="53" xfId="0" applyFont="1" applyFill="1" applyBorder="1" applyAlignment="1">
      <alignment horizontal="center" vertical="center"/>
    </xf>
    <xf numFmtId="177" fontId="9" fillId="0" borderId="0" xfId="0" applyNumberFormat="1" applyFont="1" applyFill="1" applyAlignment="1">
      <alignment horizontal="center" vertical="center"/>
    </xf>
    <xf numFmtId="0" fontId="1" fillId="0" borderId="0" xfId="0" applyFont="1" applyFill="1">
      <alignment vertical="center"/>
    </xf>
    <xf numFmtId="177" fontId="7" fillId="1" borderId="36" xfId="0" applyNumberFormat="1" applyFont="1" applyFill="1" applyBorder="1" applyAlignment="1">
      <alignment horizontal="center" vertical="center"/>
    </xf>
    <xf numFmtId="177" fontId="7" fillId="1" borderId="35" xfId="0" applyNumberFormat="1" applyFont="1" applyFill="1" applyBorder="1" applyAlignment="1">
      <alignment horizontal="center" vertical="center"/>
    </xf>
    <xf numFmtId="177" fontId="7" fillId="1" borderId="34" xfId="0" applyNumberFormat="1" applyFont="1" applyFill="1" applyBorder="1" applyAlignment="1">
      <alignment horizontal="center" vertical="center"/>
    </xf>
    <xf numFmtId="38" fontId="13" fillId="0" borderId="41" xfId="5" applyFont="1" applyBorder="1">
      <alignment vertical="center"/>
    </xf>
    <xf numFmtId="176" fontId="9" fillId="0" borderId="0" xfId="0" applyNumberFormat="1" applyFont="1">
      <alignment vertical="center"/>
    </xf>
    <xf numFmtId="0" fontId="13" fillId="0" borderId="0" xfId="0" applyFont="1">
      <alignment vertical="center"/>
    </xf>
    <xf numFmtId="178" fontId="13" fillId="0" borderId="92" xfId="0" applyNumberFormat="1" applyFont="1" applyBorder="1">
      <alignment vertical="center"/>
    </xf>
    <xf numFmtId="178" fontId="13" fillId="0" borderId="40" xfId="0" applyNumberFormat="1" applyFont="1" applyBorder="1">
      <alignment vertical="center"/>
    </xf>
    <xf numFmtId="178" fontId="13" fillId="0" borderId="45" xfId="0" applyNumberFormat="1" applyFont="1" applyBorder="1">
      <alignment vertical="center"/>
    </xf>
    <xf numFmtId="178" fontId="13" fillId="4" borderId="42" xfId="0" applyNumberFormat="1" applyFont="1" applyFill="1" applyBorder="1">
      <alignment vertical="center"/>
    </xf>
    <xf numFmtId="0" fontId="13" fillId="4" borderId="42" xfId="0" applyFont="1" applyFill="1" applyBorder="1">
      <alignment vertical="center"/>
    </xf>
    <xf numFmtId="0" fontId="13" fillId="0" borderId="21" xfId="0" applyFont="1" applyBorder="1">
      <alignment vertical="center"/>
    </xf>
    <xf numFmtId="178" fontId="13" fillId="4" borderId="21" xfId="0" applyNumberFormat="1" applyFont="1" applyFill="1" applyBorder="1">
      <alignment vertical="center"/>
    </xf>
    <xf numFmtId="0" fontId="13" fillId="4" borderId="21" xfId="0" applyFont="1" applyFill="1" applyBorder="1">
      <alignment vertical="center"/>
    </xf>
    <xf numFmtId="178" fontId="13" fillId="4" borderId="41" xfId="0" applyNumberFormat="1" applyFont="1" applyFill="1" applyBorder="1">
      <alignment vertical="center"/>
    </xf>
    <xf numFmtId="38" fontId="13" fillId="0" borderId="42" xfId="5" applyFont="1" applyFill="1" applyBorder="1" applyAlignment="1">
      <alignment vertical="center"/>
    </xf>
    <xf numFmtId="38" fontId="13" fillId="4" borderId="42" xfId="5" applyFont="1" applyFill="1" applyBorder="1" applyAlignment="1">
      <alignment vertical="center"/>
    </xf>
    <xf numFmtId="38" fontId="13" fillId="4" borderId="42" xfId="5" applyFont="1" applyFill="1" applyBorder="1">
      <alignment vertical="center"/>
    </xf>
    <xf numFmtId="38" fontId="13" fillId="4" borderId="41" xfId="5" applyFont="1" applyFill="1" applyBorder="1">
      <alignment vertical="center"/>
    </xf>
    <xf numFmtId="38" fontId="13" fillId="0" borderId="21" xfId="5" applyFont="1" applyBorder="1">
      <alignment vertical="center"/>
    </xf>
    <xf numFmtId="38" fontId="13" fillId="0" borderId="21" xfId="5" applyFont="1" applyFill="1" applyBorder="1" applyAlignment="1">
      <alignment vertical="center"/>
    </xf>
    <xf numFmtId="38" fontId="13" fillId="4" borderId="21" xfId="5" applyFont="1" applyFill="1" applyBorder="1" applyAlignment="1">
      <alignment vertical="center"/>
    </xf>
    <xf numFmtId="177" fontId="9" fillId="1" borderId="84" xfId="0" applyNumberFormat="1" applyFont="1" applyFill="1" applyBorder="1" applyAlignment="1">
      <alignment horizontal="center" vertical="center"/>
    </xf>
    <xf numFmtId="3" fontId="13" fillId="0" borderId="42" xfId="0" applyNumberFormat="1" applyFont="1" applyBorder="1">
      <alignment vertical="center"/>
    </xf>
    <xf numFmtId="3" fontId="13" fillId="0" borderId="41" xfId="0" applyNumberFormat="1" applyFont="1" applyBorder="1">
      <alignment vertical="center"/>
    </xf>
    <xf numFmtId="3" fontId="13" fillId="0" borderId="21" xfId="0" applyNumberFormat="1" applyFont="1" applyBorder="1">
      <alignment vertical="center"/>
    </xf>
    <xf numFmtId="0" fontId="9" fillId="1" borderId="41" xfId="0" applyFont="1" applyFill="1" applyBorder="1" applyAlignment="1">
      <alignment horizontal="center" vertical="center"/>
    </xf>
    <xf numFmtId="0" fontId="9" fillId="1" borderId="35" xfId="0" applyFont="1" applyFill="1" applyBorder="1" applyAlignment="1">
      <alignment horizontal="center" vertical="center" shrinkToFit="1"/>
    </xf>
    <xf numFmtId="0" fontId="9" fillId="1" borderId="35" xfId="0" applyFont="1" applyFill="1" applyBorder="1" applyAlignment="1">
      <alignment horizontal="center" vertical="center" wrapText="1" shrinkToFit="1"/>
    </xf>
    <xf numFmtId="0" fontId="8" fillId="0" borderId="0" xfId="0" applyFont="1" applyBorder="1">
      <alignment vertical="center"/>
    </xf>
    <xf numFmtId="0" fontId="8" fillId="0" borderId="0" xfId="0" applyFont="1" applyBorder="1" applyAlignment="1"/>
    <xf numFmtId="0" fontId="9" fillId="0" borderId="0" xfId="0" applyFont="1" applyBorder="1" applyAlignment="1">
      <alignment horizontal="right"/>
    </xf>
    <xf numFmtId="178" fontId="13" fillId="0" borderId="21" xfId="5" applyNumberFormat="1" applyFont="1" applyFill="1" applyBorder="1" applyAlignment="1">
      <alignment vertical="center"/>
    </xf>
    <xf numFmtId="178" fontId="13" fillId="0" borderId="15" xfId="5" applyNumberFormat="1" applyFont="1" applyFill="1" applyBorder="1" applyAlignment="1">
      <alignment vertical="center"/>
    </xf>
    <xf numFmtId="178" fontId="13" fillId="0" borderId="45" xfId="5" applyNumberFormat="1" applyFont="1" applyFill="1" applyBorder="1" applyAlignment="1">
      <alignment vertical="center"/>
    </xf>
    <xf numFmtId="178" fontId="13" fillId="0" borderId="45" xfId="5" applyNumberFormat="1" applyFont="1" applyFill="1" applyBorder="1" applyAlignment="1">
      <alignment vertical="center" wrapText="1"/>
    </xf>
    <xf numFmtId="178" fontId="13" fillId="0" borderId="44" xfId="5" applyNumberFormat="1" applyFont="1" applyFill="1" applyBorder="1" applyAlignment="1">
      <alignment vertical="center"/>
    </xf>
    <xf numFmtId="0" fontId="0" fillId="0" borderId="0" xfId="0" applyFont="1" applyFill="1">
      <alignment vertical="center"/>
    </xf>
    <xf numFmtId="0" fontId="9" fillId="0" borderId="14" xfId="0" applyFont="1" applyFill="1" applyBorder="1" applyAlignment="1"/>
    <xf numFmtId="0" fontId="8" fillId="0" borderId="42" xfId="0" applyFont="1" applyBorder="1" applyAlignment="1">
      <alignment horizontal="center" vertical="center"/>
    </xf>
    <xf numFmtId="192" fontId="8" fillId="0" borderId="35" xfId="0" applyNumberFormat="1" applyFont="1" applyBorder="1" applyAlignment="1">
      <alignment horizontal="center" vertical="center"/>
    </xf>
    <xf numFmtId="192" fontId="8" fillId="0" borderId="42" xfId="0" applyNumberFormat="1" applyFont="1" applyBorder="1" applyAlignment="1">
      <alignment horizontal="center" vertical="center"/>
    </xf>
    <xf numFmtId="192" fontId="8" fillId="0" borderId="45" xfId="0" applyNumberFormat="1" applyFont="1" applyBorder="1" applyAlignment="1">
      <alignment horizontal="center" vertical="center"/>
    </xf>
    <xf numFmtId="38" fontId="13" fillId="0" borderId="41" xfId="5" applyFont="1" applyFill="1" applyBorder="1" applyAlignment="1">
      <alignment vertical="center"/>
    </xf>
    <xf numFmtId="0" fontId="0" fillId="0" borderId="0" xfId="0" applyFont="1" applyBorder="1">
      <alignment vertical="center"/>
    </xf>
    <xf numFmtId="0" fontId="34" fillId="0" borderId="0" xfId="0" applyFont="1" applyAlignment="1">
      <alignment horizontal="center" vertical="center"/>
    </xf>
    <xf numFmtId="0" fontId="9" fillId="0" borderId="0" xfId="0" applyFont="1" applyFill="1" applyAlignment="1">
      <alignment horizontal="right"/>
    </xf>
    <xf numFmtId="0" fontId="7" fillId="1" borderId="12" xfId="0" applyFont="1" applyFill="1" applyBorder="1" applyAlignment="1">
      <alignment horizontal="center" vertical="center"/>
    </xf>
    <xf numFmtId="0" fontId="7" fillId="1" borderId="64" xfId="0" applyFont="1" applyFill="1" applyBorder="1" applyAlignment="1">
      <alignment horizontal="center" vertical="center"/>
    </xf>
    <xf numFmtId="0" fontId="9" fillId="1" borderId="67" xfId="0" applyFont="1" applyFill="1" applyBorder="1" applyAlignment="1">
      <alignment horizontal="center" vertical="center"/>
    </xf>
    <xf numFmtId="0" fontId="9" fillId="1" borderId="63" xfId="0" applyFont="1" applyFill="1" applyBorder="1" applyAlignment="1">
      <alignment horizontal="center" vertical="center"/>
    </xf>
    <xf numFmtId="0" fontId="7" fillId="1" borderId="37" xfId="0" applyFont="1" applyFill="1" applyBorder="1" applyAlignment="1">
      <alignment horizontal="center" vertical="center"/>
    </xf>
    <xf numFmtId="0" fontId="7" fillId="1" borderId="43" xfId="0" applyFont="1" applyFill="1" applyBorder="1" applyAlignment="1">
      <alignment horizontal="center" vertical="center"/>
    </xf>
    <xf numFmtId="0" fontId="7" fillId="1" borderId="59" xfId="0" applyFont="1" applyFill="1" applyBorder="1" applyAlignment="1">
      <alignment horizontal="center" vertical="center"/>
    </xf>
    <xf numFmtId="0" fontId="13" fillId="1" borderId="41" xfId="0" applyFont="1" applyFill="1" applyBorder="1" applyAlignment="1">
      <alignment horizontal="center" vertical="center"/>
    </xf>
    <xf numFmtId="0" fontId="13" fillId="1" borderId="34" xfId="0" applyFont="1" applyFill="1" applyBorder="1" applyAlignment="1">
      <alignment horizontal="center" vertical="center"/>
    </xf>
    <xf numFmtId="178" fontId="7" fillId="0" borderId="5" xfId="0" applyNumberFormat="1" applyFont="1" applyBorder="1">
      <alignment vertical="center"/>
    </xf>
    <xf numFmtId="178" fontId="7" fillId="0" borderId="12" xfId="0" applyNumberFormat="1" applyFont="1" applyBorder="1">
      <alignment vertical="center"/>
    </xf>
    <xf numFmtId="178" fontId="13" fillId="0" borderId="35" xfId="0" applyNumberFormat="1" applyFont="1" applyBorder="1">
      <alignment vertical="center"/>
    </xf>
    <xf numFmtId="0" fontId="9" fillId="1" borderId="35" xfId="0" applyFont="1" applyFill="1" applyBorder="1" applyAlignment="1">
      <alignment horizontal="center" vertical="center" wrapText="1"/>
    </xf>
    <xf numFmtId="178" fontId="13" fillId="0" borderId="34" xfId="0" applyNumberFormat="1" applyFont="1" applyBorder="1">
      <alignment vertical="center"/>
    </xf>
    <xf numFmtId="178" fontId="13" fillId="0" borderId="18" xfId="0" applyNumberFormat="1" applyFont="1" applyBorder="1">
      <alignment vertical="center"/>
    </xf>
    <xf numFmtId="178" fontId="13" fillId="0" borderId="15" xfId="0" applyNumberFormat="1" applyFont="1" applyBorder="1">
      <alignment vertical="center"/>
    </xf>
    <xf numFmtId="178" fontId="13" fillId="0" borderId="20" xfId="0" applyNumberFormat="1" applyFont="1" applyBorder="1">
      <alignment vertical="center"/>
    </xf>
    <xf numFmtId="178" fontId="13" fillId="0" borderId="17" xfId="0" applyNumberFormat="1" applyFont="1" applyBorder="1">
      <alignment vertical="center"/>
    </xf>
    <xf numFmtId="178" fontId="13" fillId="0" borderId="56" xfId="0" applyNumberFormat="1" applyFont="1" applyBorder="1">
      <alignment vertical="center"/>
    </xf>
    <xf numFmtId="178" fontId="13" fillId="0" borderId="46" xfId="0" applyNumberFormat="1" applyFont="1" applyBorder="1">
      <alignment vertical="center"/>
    </xf>
    <xf numFmtId="178" fontId="13" fillId="0" borderId="53" xfId="0" applyNumberFormat="1" applyFont="1" applyBorder="1">
      <alignment vertical="center"/>
    </xf>
    <xf numFmtId="178" fontId="7" fillId="0" borderId="42" xfId="0" applyNumberFormat="1" applyFont="1" applyFill="1" applyBorder="1" applyAlignment="1">
      <alignment horizontal="center" vertical="center"/>
    </xf>
    <xf numFmtId="0" fontId="7" fillId="1" borderId="41" xfId="0" applyFont="1" applyFill="1" applyBorder="1" applyAlignment="1">
      <alignment horizontal="center" vertical="center" shrinkToFit="1"/>
    </xf>
    <xf numFmtId="0" fontId="9" fillId="0" borderId="0" xfId="0" applyFont="1" applyAlignment="1">
      <alignment horizontal="left" vertical="center"/>
    </xf>
    <xf numFmtId="0" fontId="9" fillId="1" borderId="48" xfId="0" applyFont="1" applyFill="1" applyBorder="1" applyAlignment="1">
      <alignment horizontal="center" vertical="center"/>
    </xf>
    <xf numFmtId="0" fontId="9" fillId="1" borderId="35" xfId="0" applyFont="1" applyFill="1" applyBorder="1" applyAlignment="1">
      <alignment horizontal="center" vertical="center"/>
    </xf>
    <xf numFmtId="0" fontId="9" fillId="1" borderId="34" xfId="0" applyFont="1" applyFill="1" applyBorder="1" applyAlignment="1">
      <alignment horizontal="center" vertical="center"/>
    </xf>
    <xf numFmtId="0" fontId="7" fillId="1" borderId="35" xfId="0" applyFont="1" applyFill="1" applyBorder="1" applyAlignment="1">
      <alignment horizontal="center" vertical="center" wrapText="1"/>
    </xf>
    <xf numFmtId="0" fontId="7" fillId="1" borderId="34" xfId="0" applyFont="1" applyFill="1" applyBorder="1" applyAlignment="1">
      <alignment horizontal="center" vertical="center" shrinkToFit="1"/>
    </xf>
    <xf numFmtId="0" fontId="7" fillId="1" borderId="44" xfId="0" applyFont="1" applyFill="1" applyBorder="1" applyAlignment="1">
      <alignment horizontal="center" vertical="center" shrinkToFit="1"/>
    </xf>
    <xf numFmtId="0" fontId="7" fillId="1" borderId="35" xfId="0" applyFont="1" applyFill="1" applyBorder="1" applyAlignment="1">
      <alignment horizontal="center" vertical="center"/>
    </xf>
    <xf numFmtId="0" fontId="9" fillId="1" borderId="69" xfId="0" applyFont="1" applyFill="1" applyBorder="1" applyAlignment="1">
      <alignment horizontal="center" vertical="center"/>
    </xf>
    <xf numFmtId="0" fontId="9" fillId="1" borderId="8" xfId="0" applyFont="1" applyFill="1" applyBorder="1" applyAlignment="1">
      <alignment horizontal="center" vertical="center"/>
    </xf>
    <xf numFmtId="0" fontId="9" fillId="1" borderId="36" xfId="0" applyFont="1" applyFill="1" applyBorder="1" applyAlignment="1">
      <alignment horizontal="center" vertical="center"/>
    </xf>
    <xf numFmtId="0" fontId="9" fillId="1" borderId="52" xfId="0" applyFont="1" applyFill="1" applyBorder="1" applyAlignment="1">
      <alignment horizontal="center" vertical="center"/>
    </xf>
    <xf numFmtId="0" fontId="9" fillId="1" borderId="58" xfId="0" applyFont="1" applyFill="1" applyBorder="1" applyAlignment="1">
      <alignment horizontal="distributed" vertical="center" wrapText="1"/>
    </xf>
    <xf numFmtId="0" fontId="9" fillId="1" borderId="55" xfId="0" applyFont="1" applyFill="1" applyBorder="1" applyAlignment="1">
      <alignment horizontal="distributed" vertical="center" wrapText="1"/>
    </xf>
    <xf numFmtId="0" fontId="9" fillId="1" borderId="57" xfId="0" applyFont="1" applyFill="1" applyBorder="1" applyAlignment="1">
      <alignment horizontal="distributed" vertical="center"/>
    </xf>
    <xf numFmtId="0" fontId="9" fillId="1" borderId="56" xfId="0" applyFont="1" applyFill="1" applyBorder="1" applyAlignment="1">
      <alignment horizontal="distributed" vertical="center"/>
    </xf>
    <xf numFmtId="0" fontId="9" fillId="1" borderId="58" xfId="0" applyFont="1" applyFill="1" applyBorder="1" applyAlignment="1">
      <alignment horizontal="distributed" vertical="center"/>
    </xf>
    <xf numFmtId="0" fontId="9" fillId="1" borderId="55" xfId="0" applyFont="1" applyFill="1" applyBorder="1" applyAlignment="1">
      <alignment horizontal="distributed" vertical="center"/>
    </xf>
    <xf numFmtId="0" fontId="9" fillId="1" borderId="47" xfId="0" applyFont="1" applyFill="1" applyBorder="1" applyAlignment="1">
      <alignment horizontal="distributed" vertical="center"/>
    </xf>
    <xf numFmtId="0" fontId="9" fillId="1" borderId="46" xfId="0" applyFont="1" applyFill="1" applyBorder="1" applyAlignment="1">
      <alignment horizontal="distributed" vertical="center"/>
    </xf>
    <xf numFmtId="0" fontId="9" fillId="0" borderId="14" xfId="0" applyFont="1" applyBorder="1" applyAlignment="1">
      <alignment horizontal="right"/>
    </xf>
    <xf numFmtId="178" fontId="7" fillId="0" borderId="75" xfId="0" applyNumberFormat="1" applyFont="1" applyBorder="1">
      <alignment vertical="center"/>
    </xf>
    <xf numFmtId="178" fontId="7" fillId="0" borderId="64" xfId="0" applyNumberFormat="1" applyFont="1" applyBorder="1">
      <alignment vertical="center"/>
    </xf>
    <xf numFmtId="178" fontId="13" fillId="0" borderId="65" xfId="0" applyNumberFormat="1" applyFont="1" applyBorder="1">
      <alignment vertical="center"/>
    </xf>
    <xf numFmtId="178" fontId="13" fillId="0" borderId="75" xfId="0" applyNumberFormat="1" applyFont="1" applyBorder="1">
      <alignment vertical="center"/>
    </xf>
    <xf numFmtId="178" fontId="13" fillId="0" borderId="39" xfId="0" applyNumberFormat="1" applyFont="1" applyBorder="1">
      <alignment vertical="center"/>
    </xf>
    <xf numFmtId="178" fontId="13" fillId="0" borderId="64" xfId="0" applyNumberFormat="1" applyFont="1" applyBorder="1">
      <alignment vertical="center"/>
    </xf>
    <xf numFmtId="0" fontId="9" fillId="0" borderId="0" xfId="0" applyFont="1" applyAlignment="1">
      <alignment horizontal="distributed" vertical="center" indent="1"/>
    </xf>
    <xf numFmtId="177" fontId="9" fillId="0" borderId="0" xfId="4" applyNumberFormat="1" applyFont="1" applyAlignment="1">
      <alignment horizontal="left" vertical="center" indent="1"/>
    </xf>
    <xf numFmtId="0" fontId="9" fillId="0" borderId="0" xfId="4" applyFont="1" applyAlignment="1">
      <alignment vertical="center"/>
    </xf>
    <xf numFmtId="0" fontId="7" fillId="1" borderId="54" xfId="0" applyFont="1" applyFill="1" applyBorder="1" applyAlignment="1">
      <alignment horizontal="center" vertical="center"/>
    </xf>
    <xf numFmtId="0" fontId="7" fillId="1" borderId="52" xfId="0" applyFont="1" applyFill="1" applyBorder="1" applyAlignment="1">
      <alignment horizontal="center" vertical="center"/>
    </xf>
    <xf numFmtId="0" fontId="7" fillId="1" borderId="67" xfId="0" applyFont="1" applyFill="1" applyBorder="1" applyAlignment="1">
      <alignment horizontal="center" vertical="center"/>
    </xf>
    <xf numFmtId="0" fontId="13" fillId="1" borderId="77" xfId="0" applyFont="1" applyFill="1" applyBorder="1" applyAlignment="1">
      <alignment horizontal="center" vertical="center"/>
    </xf>
    <xf numFmtId="0" fontId="13" fillId="1" borderId="60" xfId="0" applyFont="1" applyFill="1" applyBorder="1" applyAlignment="1">
      <alignment horizontal="center" vertical="center"/>
    </xf>
    <xf numFmtId="0" fontId="9" fillId="0" borderId="0" xfId="0" applyFont="1">
      <alignment vertical="center"/>
    </xf>
    <xf numFmtId="0" fontId="9" fillId="0" borderId="76" xfId="0" applyFont="1" applyBorder="1">
      <alignment vertical="center"/>
    </xf>
    <xf numFmtId="0" fontId="0" fillId="0" borderId="19" xfId="0" applyFont="1" applyBorder="1">
      <alignment vertical="center"/>
    </xf>
    <xf numFmtId="0" fontId="8" fillId="0" borderId="0" xfId="0" applyFont="1" applyFill="1" applyAlignment="1">
      <alignment horizontal="distributed" vertical="center"/>
    </xf>
    <xf numFmtId="0" fontId="13" fillId="0" borderId="0" xfId="0" applyFont="1" applyAlignment="1">
      <alignment horizontal="right" vertical="center"/>
    </xf>
    <xf numFmtId="0" fontId="13" fillId="0" borderId="0" xfId="0" applyFont="1" applyFill="1" applyAlignment="1">
      <alignment horizontal="distributed" vertical="center"/>
    </xf>
    <xf numFmtId="0" fontId="8" fillId="0" borderId="0" xfId="0" applyFont="1" applyFill="1" applyAlignment="1">
      <alignment vertical="top"/>
    </xf>
    <xf numFmtId="0" fontId="8" fillId="0" borderId="0" xfId="0" applyFont="1" applyAlignment="1">
      <alignment vertical="top"/>
    </xf>
    <xf numFmtId="0" fontId="7" fillId="0" borderId="0" xfId="0" applyFont="1" applyAlignment="1">
      <alignment vertical="top"/>
    </xf>
    <xf numFmtId="0" fontId="9" fillId="0" borderId="0" xfId="0" applyFont="1" applyAlignment="1">
      <alignment vertical="top" wrapText="1"/>
    </xf>
    <xf numFmtId="0" fontId="9" fillId="0" borderId="0" xfId="0" applyFont="1" applyAlignment="1">
      <alignment vertical="center" wrapText="1"/>
    </xf>
    <xf numFmtId="0" fontId="13" fillId="0" borderId="0" xfId="0" applyFont="1" applyAlignment="1">
      <alignment vertical="top"/>
    </xf>
    <xf numFmtId="0" fontId="8" fillId="0" borderId="13" xfId="0" applyFont="1" applyBorder="1" applyAlignment="1">
      <alignment horizontal="right" vertical="center"/>
    </xf>
    <xf numFmtId="0" fontId="8" fillId="0" borderId="9" xfId="0" applyFont="1" applyBorder="1">
      <alignment vertical="center"/>
    </xf>
    <xf numFmtId="179" fontId="8" fillId="0" borderId="9" xfId="0" applyNumberFormat="1" applyFont="1" applyFill="1" applyBorder="1">
      <alignment vertical="center"/>
    </xf>
    <xf numFmtId="179" fontId="8" fillId="0" borderId="9" xfId="0" applyNumberFormat="1" applyFont="1" applyBorder="1">
      <alignment vertical="center"/>
    </xf>
    <xf numFmtId="0" fontId="8" fillId="0" borderId="8" xfId="0" applyFont="1" applyBorder="1">
      <alignment vertical="center"/>
    </xf>
    <xf numFmtId="0" fontId="8" fillId="0" borderId="62" xfId="0" applyFont="1" applyBorder="1" applyAlignment="1">
      <alignment horizontal="right" vertical="center"/>
    </xf>
    <xf numFmtId="0" fontId="40" fillId="0" borderId="0" xfId="0" applyFont="1">
      <alignment vertical="center"/>
    </xf>
    <xf numFmtId="0" fontId="13" fillId="0" borderId="14" xfId="4" applyFont="1" applyBorder="1" applyAlignment="1">
      <alignment vertical="center"/>
    </xf>
    <xf numFmtId="0" fontId="0" fillId="0" borderId="0" xfId="4" applyFont="1"/>
    <xf numFmtId="0" fontId="0" fillId="0" borderId="0" xfId="4" applyFont="1" applyAlignment="1">
      <alignment horizontal="left" vertical="center"/>
    </xf>
    <xf numFmtId="0" fontId="36" fillId="0" borderId="14" xfId="4" applyFont="1" applyBorder="1"/>
    <xf numFmtId="0" fontId="13" fillId="1" borderId="13" xfId="4" applyFont="1" applyFill="1" applyBorder="1" applyAlignment="1">
      <alignment horizontal="right" shrinkToFit="1"/>
    </xf>
    <xf numFmtId="0" fontId="13" fillId="1" borderId="9" xfId="0" applyFont="1" applyFill="1" applyBorder="1">
      <alignment vertical="center"/>
    </xf>
    <xf numFmtId="0" fontId="13" fillId="1" borderId="8" xfId="0" applyFont="1" applyFill="1" applyBorder="1" applyAlignment="1">
      <alignment horizontal="center" vertical="center" wrapText="1"/>
    </xf>
    <xf numFmtId="0" fontId="7" fillId="1" borderId="10" xfId="4" applyFont="1" applyFill="1" applyBorder="1" applyAlignment="1">
      <alignment horizontal="center" vertical="center"/>
    </xf>
    <xf numFmtId="0" fontId="7" fillId="1" borderId="12" xfId="4" applyFont="1" applyFill="1" applyBorder="1" applyAlignment="1">
      <alignment horizontal="center" vertical="center"/>
    </xf>
    <xf numFmtId="176" fontId="9" fillId="0" borderId="0" xfId="0" applyNumberFormat="1" applyFont="1" applyAlignment="1">
      <alignment horizontal="right" vertical="center"/>
    </xf>
    <xf numFmtId="178" fontId="7" fillId="0" borderId="4" xfId="4" applyNumberFormat="1" applyFont="1" applyFill="1" applyBorder="1" applyAlignment="1">
      <alignment vertical="center"/>
    </xf>
    <xf numFmtId="178" fontId="7" fillId="0" borderId="5" xfId="4" applyNumberFormat="1" applyFont="1" applyFill="1" applyBorder="1" applyAlignment="1">
      <alignment vertical="center"/>
    </xf>
    <xf numFmtId="0" fontId="9" fillId="4" borderId="0" xfId="4" applyFont="1" applyFill="1" applyAlignment="1">
      <alignment horizontal="left" vertical="center"/>
    </xf>
    <xf numFmtId="0" fontId="0" fillId="4" borderId="0" xfId="0" applyFont="1" applyFill="1">
      <alignment vertical="center"/>
    </xf>
    <xf numFmtId="177" fontId="0" fillId="4" borderId="0" xfId="0" applyNumberFormat="1" applyFont="1" applyFill="1">
      <alignment vertical="center"/>
    </xf>
    <xf numFmtId="0" fontId="13" fillId="0" borderId="19" xfId="0" applyFont="1" applyBorder="1">
      <alignment vertical="center"/>
    </xf>
    <xf numFmtId="0" fontId="41" fillId="0" borderId="0" xfId="0" applyFont="1">
      <alignment vertical="center"/>
    </xf>
    <xf numFmtId="0" fontId="7" fillId="0" borderId="0" xfId="0" applyFont="1" applyAlignment="1">
      <alignment horizontal="left" vertical="center"/>
    </xf>
    <xf numFmtId="0" fontId="43" fillId="0" borderId="0" xfId="0" applyFont="1">
      <alignment vertical="center"/>
    </xf>
    <xf numFmtId="49" fontId="8" fillId="0" borderId="31" xfId="0" applyNumberFormat="1" applyFont="1" applyBorder="1" applyAlignment="1">
      <alignment horizontal="right" vertical="center"/>
    </xf>
    <xf numFmtId="0" fontId="13" fillId="0" borderId="30" xfId="0" applyFont="1" applyBorder="1" applyAlignment="1">
      <alignment horizontal="distributed" vertical="center"/>
    </xf>
    <xf numFmtId="49" fontId="8" fillId="0" borderId="28" xfId="0" applyNumberFormat="1" applyFont="1" applyBorder="1" applyAlignment="1">
      <alignment horizontal="right" vertical="center"/>
    </xf>
    <xf numFmtId="49" fontId="8" fillId="0" borderId="26" xfId="0" applyNumberFormat="1" applyFont="1" applyBorder="1" applyAlignment="1">
      <alignment horizontal="right" vertical="center"/>
    </xf>
    <xf numFmtId="0" fontId="13" fillId="0" borderId="25" xfId="0" applyFont="1" applyBorder="1" applyAlignment="1">
      <alignment horizontal="distributed" vertical="center"/>
    </xf>
    <xf numFmtId="0" fontId="0" fillId="2" borderId="0" xfId="0" applyFont="1" applyFill="1">
      <alignment vertical="center"/>
    </xf>
    <xf numFmtId="0" fontId="44" fillId="0" borderId="0" xfId="0" applyFont="1" applyAlignment="1">
      <alignment horizontal="right" vertical="center"/>
    </xf>
    <xf numFmtId="0" fontId="19" fillId="0" borderId="0" xfId="0" applyFont="1">
      <alignment vertical="center"/>
    </xf>
    <xf numFmtId="0" fontId="35" fillId="0" borderId="0" xfId="0" applyFont="1" applyAlignment="1">
      <alignment horizontal="left" vertical="center"/>
    </xf>
    <xf numFmtId="0" fontId="9" fillId="1" borderId="13" xfId="0" applyFont="1" applyFill="1" applyBorder="1" applyAlignment="1">
      <alignment horizontal="distributed" vertical="center"/>
    </xf>
    <xf numFmtId="0" fontId="7" fillId="1" borderId="8" xfId="0" applyFont="1" applyFill="1" applyBorder="1" applyAlignment="1">
      <alignment horizontal="distributed" vertical="center"/>
    </xf>
    <xf numFmtId="0" fontId="9" fillId="1" borderId="62" xfId="0" applyFont="1" applyFill="1" applyBorder="1" applyAlignment="1">
      <alignment horizontal="distributed" vertical="center"/>
    </xf>
    <xf numFmtId="0" fontId="7" fillId="1" borderId="76" xfId="0" applyFont="1" applyFill="1" applyBorder="1" applyAlignment="1">
      <alignment horizontal="distributed" vertical="center"/>
    </xf>
    <xf numFmtId="0" fontId="9" fillId="1" borderId="61" xfId="0" applyFont="1" applyFill="1" applyBorder="1" applyAlignment="1">
      <alignment horizontal="distributed" vertical="center"/>
    </xf>
    <xf numFmtId="0" fontId="7" fillId="1" borderId="71" xfId="0" applyFont="1" applyFill="1" applyBorder="1" applyAlignment="1">
      <alignment horizontal="distributed" vertical="center"/>
    </xf>
    <xf numFmtId="0" fontId="7" fillId="1" borderId="16" xfId="0" applyFont="1" applyFill="1" applyBorder="1" applyAlignment="1">
      <alignment horizontal="distributed" vertical="center"/>
    </xf>
    <xf numFmtId="176" fontId="13" fillId="0" borderId="45" xfId="0" applyNumberFormat="1" applyFont="1" applyBorder="1">
      <alignment vertical="center"/>
    </xf>
    <xf numFmtId="194" fontId="9" fillId="0" borderId="0" xfId="0" applyNumberFormat="1" applyFont="1">
      <alignment vertical="center"/>
    </xf>
    <xf numFmtId="0" fontId="7" fillId="1" borderId="22" xfId="0" applyFont="1" applyFill="1" applyBorder="1" applyAlignment="1">
      <alignment horizontal="distributed" vertical="center"/>
    </xf>
    <xf numFmtId="176" fontId="13" fillId="0" borderId="42" xfId="0" applyNumberFormat="1" applyFont="1" applyBorder="1">
      <alignment vertical="center"/>
    </xf>
    <xf numFmtId="0" fontId="7" fillId="1" borderId="19" xfId="0" applyFont="1" applyFill="1" applyBorder="1" applyAlignment="1">
      <alignment horizontal="distributed" vertical="center"/>
    </xf>
    <xf numFmtId="0" fontId="7" fillId="1" borderId="22" xfId="0" applyFont="1" applyFill="1" applyBorder="1" applyAlignment="1">
      <alignment horizontal="distributed" vertical="center" wrapText="1"/>
    </xf>
    <xf numFmtId="0" fontId="7" fillId="1" borderId="19" xfId="0" applyFont="1" applyFill="1" applyBorder="1" applyAlignment="1">
      <alignment horizontal="distributed" vertical="center" shrinkToFit="1"/>
    </xf>
    <xf numFmtId="0" fontId="7" fillId="1" borderId="90" xfId="0" applyFont="1" applyFill="1" applyBorder="1" applyAlignment="1">
      <alignment horizontal="distributed" vertical="center"/>
    </xf>
    <xf numFmtId="0" fontId="9" fillId="1" borderId="89" xfId="0" applyFont="1" applyFill="1" applyBorder="1" applyAlignment="1">
      <alignment horizontal="distributed" vertical="center"/>
    </xf>
    <xf numFmtId="178" fontId="13" fillId="0" borderId="105" xfId="0" applyNumberFormat="1" applyFont="1" applyBorder="1">
      <alignment vertical="center"/>
    </xf>
    <xf numFmtId="176" fontId="13" fillId="0" borderId="117" xfId="0" applyNumberFormat="1" applyFont="1" applyBorder="1">
      <alignment vertical="center"/>
    </xf>
    <xf numFmtId="178" fontId="13" fillId="0" borderId="97" xfId="0" applyNumberFormat="1" applyFont="1" applyBorder="1">
      <alignment vertical="center"/>
    </xf>
    <xf numFmtId="0" fontId="9" fillId="1" borderId="7" xfId="0" applyFont="1" applyFill="1" applyBorder="1" applyAlignment="1">
      <alignment horizontal="distributed" vertical="center"/>
    </xf>
    <xf numFmtId="0" fontId="7" fillId="1" borderId="14" xfId="0" applyFont="1" applyFill="1" applyBorder="1" applyAlignment="1">
      <alignment horizontal="distributed" vertical="center"/>
    </xf>
    <xf numFmtId="0" fontId="9" fillId="1" borderId="71" xfId="0" applyFont="1" applyFill="1" applyBorder="1" applyAlignment="1">
      <alignment horizontal="distributed" vertical="center"/>
    </xf>
    <xf numFmtId="178" fontId="13" fillId="0" borderId="94" xfId="0" applyNumberFormat="1" applyFont="1" applyBorder="1">
      <alignment vertical="center"/>
    </xf>
    <xf numFmtId="0" fontId="7" fillId="1" borderId="6" xfId="0" applyFont="1" applyFill="1" applyBorder="1" applyAlignment="1">
      <alignment horizontal="distributed" vertical="center"/>
    </xf>
    <xf numFmtId="0" fontId="9" fillId="1" borderId="2" xfId="0" applyFont="1" applyFill="1" applyBorder="1" applyAlignment="1">
      <alignment horizontal="distributed" vertical="center"/>
    </xf>
    <xf numFmtId="176" fontId="13" fillId="0" borderId="35" xfId="0" applyNumberFormat="1" applyFont="1" applyBorder="1">
      <alignment vertical="center"/>
    </xf>
    <xf numFmtId="0" fontId="36" fillId="0" borderId="0" xfId="0" applyFont="1" applyAlignment="1">
      <alignment horizontal="distributed" vertical="center"/>
    </xf>
    <xf numFmtId="0" fontId="0" fillId="0" borderId="0" xfId="0" applyFont="1" applyAlignment="1">
      <alignment horizontal="distributed" vertical="center"/>
    </xf>
    <xf numFmtId="38" fontId="13" fillId="0" borderId="15" xfId="5" applyFont="1" applyFill="1" applyBorder="1" applyAlignment="1">
      <alignment vertical="center"/>
    </xf>
    <xf numFmtId="38" fontId="13" fillId="0" borderId="17" xfId="5" applyFont="1" applyFill="1" applyBorder="1" applyAlignment="1">
      <alignment vertical="center"/>
    </xf>
    <xf numFmtId="38" fontId="13" fillId="0" borderId="67" xfId="5" applyFont="1" applyFill="1" applyBorder="1" applyAlignment="1">
      <alignment vertical="center"/>
    </xf>
    <xf numFmtId="0" fontId="9" fillId="0" borderId="0" xfId="0" applyFont="1" applyAlignment="1">
      <alignment vertical="center" shrinkToFit="1"/>
    </xf>
    <xf numFmtId="178" fontId="9" fillId="0" borderId="0" xfId="4" applyNumberFormat="1" applyFont="1" applyAlignment="1">
      <alignment horizontal="center" vertical="center"/>
    </xf>
    <xf numFmtId="0" fontId="13" fillId="0" borderId="36" xfId="1" applyFont="1" applyFill="1" applyBorder="1">
      <alignment vertical="center"/>
    </xf>
    <xf numFmtId="0" fontId="13" fillId="0" borderId="35" xfId="1" applyFont="1" applyFill="1" applyBorder="1">
      <alignment vertical="center"/>
    </xf>
    <xf numFmtId="0" fontId="13" fillId="0" borderId="34" xfId="1" applyFont="1" applyFill="1" applyBorder="1">
      <alignment vertical="center"/>
    </xf>
    <xf numFmtId="38" fontId="13" fillId="0" borderId="37" xfId="5" applyFont="1" applyFill="1" applyBorder="1" applyAlignment="1">
      <alignment vertical="center"/>
    </xf>
    <xf numFmtId="38" fontId="13" fillId="0" borderId="69" xfId="5" applyFont="1" applyFill="1" applyBorder="1" applyAlignment="1">
      <alignment vertical="center"/>
    </xf>
    <xf numFmtId="38" fontId="13" fillId="0" borderId="34" xfId="5" applyFont="1" applyFill="1" applyBorder="1" applyAlignment="1">
      <alignment vertical="center"/>
    </xf>
    <xf numFmtId="38" fontId="13" fillId="0" borderId="36" xfId="5" applyFont="1" applyFill="1" applyBorder="1">
      <alignment vertical="center"/>
    </xf>
    <xf numFmtId="38" fontId="13" fillId="0" borderId="35" xfId="5" applyFont="1" applyFill="1" applyBorder="1">
      <alignment vertical="center"/>
    </xf>
    <xf numFmtId="38" fontId="13" fillId="0" borderId="34" xfId="5" applyFont="1" applyFill="1" applyBorder="1">
      <alignment vertical="center"/>
    </xf>
    <xf numFmtId="0" fontId="7" fillId="0" borderId="76" xfId="0" applyFont="1" applyBorder="1">
      <alignment vertical="center"/>
    </xf>
    <xf numFmtId="195" fontId="7" fillId="1" borderId="82" xfId="0" applyNumberFormat="1" applyFont="1" applyFill="1" applyBorder="1" applyAlignment="1">
      <alignment horizontal="center" vertical="center"/>
    </xf>
    <xf numFmtId="195" fontId="7" fillId="1" borderId="84" xfId="0" applyNumberFormat="1" applyFont="1" applyFill="1" applyBorder="1" applyAlignment="1">
      <alignment horizontal="center" vertical="center"/>
    </xf>
    <xf numFmtId="0" fontId="7" fillId="0" borderId="9" xfId="0" applyFont="1" applyBorder="1">
      <alignment vertical="center"/>
    </xf>
    <xf numFmtId="178" fontId="13" fillId="0" borderId="9" xfId="0" applyNumberFormat="1" applyFont="1" applyBorder="1">
      <alignment vertical="center"/>
    </xf>
    <xf numFmtId="0" fontId="13" fillId="1" borderId="35" xfId="0" applyFont="1" applyFill="1" applyBorder="1" applyAlignment="1">
      <alignment horizontal="center" vertical="center"/>
    </xf>
    <xf numFmtId="0" fontId="7" fillId="0" borderId="0" xfId="0" applyFont="1" applyAlignment="1">
      <alignment vertical="center" justifyLastLine="1"/>
    </xf>
    <xf numFmtId="195" fontId="7" fillId="1" borderId="86" xfId="0" applyNumberFormat="1" applyFont="1" applyFill="1" applyBorder="1" applyAlignment="1">
      <alignment horizontal="center" vertical="center"/>
    </xf>
    <xf numFmtId="49" fontId="7" fillId="1" borderId="68" xfId="0" applyNumberFormat="1" applyFont="1" applyFill="1" applyBorder="1" applyAlignment="1">
      <alignment horizontal="center" vertical="center"/>
    </xf>
    <xf numFmtId="195" fontId="7" fillId="1" borderId="43" xfId="0" applyNumberFormat="1" applyFont="1" applyFill="1" applyBorder="1" applyAlignment="1">
      <alignment horizontal="left" vertical="center"/>
    </xf>
    <xf numFmtId="178" fontId="7" fillId="0" borderId="23" xfId="0" applyNumberFormat="1" applyFont="1" applyBorder="1">
      <alignment vertical="center"/>
    </xf>
    <xf numFmtId="178" fontId="7" fillId="0" borderId="41" xfId="0" applyNumberFormat="1" applyFont="1" applyBorder="1">
      <alignment vertical="center"/>
    </xf>
    <xf numFmtId="187" fontId="7" fillId="1" borderId="43" xfId="0" applyNumberFormat="1" applyFont="1" applyFill="1" applyBorder="1" applyAlignment="1">
      <alignment horizontal="left" vertical="center"/>
    </xf>
    <xf numFmtId="0" fontId="7" fillId="8" borderId="0" xfId="0" applyFont="1" applyFill="1" applyAlignment="1">
      <alignment horizontal="center" vertical="center"/>
    </xf>
    <xf numFmtId="0" fontId="7" fillId="8" borderId="0" xfId="0" applyFont="1" applyFill="1">
      <alignment vertical="center"/>
    </xf>
    <xf numFmtId="195" fontId="7" fillId="1" borderId="77" xfId="0" applyNumberFormat="1" applyFont="1" applyFill="1" applyBorder="1" applyAlignment="1">
      <alignment horizontal="center" vertical="center"/>
    </xf>
    <xf numFmtId="178" fontId="13" fillId="0" borderId="0" xfId="0" applyNumberFormat="1" applyFont="1">
      <alignment vertical="center"/>
    </xf>
    <xf numFmtId="178" fontId="13" fillId="0" borderId="38" xfId="0" applyNumberFormat="1" applyFont="1" applyBorder="1">
      <alignment vertical="center"/>
    </xf>
    <xf numFmtId="195" fontId="7" fillId="1" borderId="70" xfId="0" applyNumberFormat="1" applyFont="1" applyFill="1" applyBorder="1" applyAlignment="1">
      <alignment horizontal="center" vertical="center"/>
    </xf>
    <xf numFmtId="0" fontId="7" fillId="0" borderId="0" xfId="0" applyFont="1" applyAlignment="1">
      <alignment vertical="center" wrapText="1"/>
    </xf>
    <xf numFmtId="178" fontId="7" fillId="0" borderId="74" xfId="0" applyNumberFormat="1" applyFont="1" applyBorder="1">
      <alignment vertical="center"/>
    </xf>
    <xf numFmtId="178" fontId="7" fillId="0" borderId="20" xfId="0" applyNumberFormat="1" applyFont="1" applyBorder="1">
      <alignment vertical="center"/>
    </xf>
    <xf numFmtId="195" fontId="7" fillId="1" borderId="37" xfId="0" applyNumberFormat="1" applyFont="1" applyFill="1" applyBorder="1" applyAlignment="1">
      <alignment horizontal="left" vertical="center"/>
    </xf>
    <xf numFmtId="178" fontId="7" fillId="0" borderId="69" xfId="0" applyNumberFormat="1" applyFont="1" applyBorder="1">
      <alignment vertical="center"/>
    </xf>
    <xf numFmtId="178" fontId="7" fillId="0" borderId="34" xfId="0" applyNumberFormat="1" applyFont="1" applyBorder="1">
      <alignment vertical="center"/>
    </xf>
    <xf numFmtId="187" fontId="7" fillId="1" borderId="37" xfId="0" applyNumberFormat="1" applyFont="1" applyFill="1" applyBorder="1" applyAlignment="1">
      <alignment horizontal="left" vertical="center"/>
    </xf>
    <xf numFmtId="195" fontId="7" fillId="1" borderId="66" xfId="0" applyNumberFormat="1" applyFont="1" applyFill="1" applyBorder="1" applyAlignment="1">
      <alignment horizontal="left" vertical="center"/>
    </xf>
    <xf numFmtId="178" fontId="7" fillId="0" borderId="83" xfId="0" applyNumberFormat="1" applyFont="1" applyBorder="1">
      <alignment vertical="center"/>
    </xf>
    <xf numFmtId="178" fontId="7" fillId="0" borderId="63" xfId="0" applyNumberFormat="1" applyFont="1" applyBorder="1">
      <alignment vertical="center"/>
    </xf>
    <xf numFmtId="187" fontId="7" fillId="1" borderId="0" xfId="0" applyNumberFormat="1" applyFont="1" applyFill="1" applyAlignment="1">
      <alignment horizontal="left" vertical="center"/>
    </xf>
    <xf numFmtId="38" fontId="13" fillId="0" borderId="21" xfId="5" applyFont="1" applyFill="1" applyBorder="1">
      <alignment vertical="center"/>
    </xf>
    <xf numFmtId="195" fontId="7" fillId="1" borderId="66" xfId="0" applyNumberFormat="1" applyFont="1" applyFill="1" applyBorder="1" applyAlignment="1">
      <alignment horizontal="center" vertical="center"/>
    </xf>
    <xf numFmtId="195" fontId="7" fillId="1" borderId="0" xfId="0" applyNumberFormat="1" applyFont="1" applyFill="1" applyAlignment="1">
      <alignment horizontal="center" vertical="center"/>
    </xf>
    <xf numFmtId="38" fontId="13" fillId="0" borderId="36" xfId="5" applyFont="1" applyFill="1" applyBorder="1" applyAlignment="1">
      <alignment vertical="center"/>
    </xf>
    <xf numFmtId="38" fontId="13" fillId="0" borderId="35" xfId="5" applyFont="1" applyFill="1" applyBorder="1" applyAlignment="1">
      <alignment vertical="center"/>
    </xf>
    <xf numFmtId="176" fontId="7" fillId="0" borderId="0" xfId="0" applyNumberFormat="1" applyFont="1">
      <alignment vertical="center"/>
    </xf>
    <xf numFmtId="176" fontId="7" fillId="0" borderId="14" xfId="0" applyNumberFormat="1" applyFont="1" applyBorder="1">
      <alignment vertical="center"/>
    </xf>
    <xf numFmtId="0" fontId="9" fillId="1" borderId="13" xfId="0" applyFont="1" applyFill="1" applyBorder="1">
      <alignment vertical="center"/>
    </xf>
    <xf numFmtId="177" fontId="9" fillId="1" borderId="61" xfId="0" applyNumberFormat="1" applyFont="1" applyFill="1" applyBorder="1" applyAlignment="1"/>
    <xf numFmtId="0" fontId="9" fillId="1" borderId="71" xfId="0" applyFont="1" applyFill="1" applyBorder="1" applyAlignment="1"/>
    <xf numFmtId="38" fontId="13" fillId="0" borderId="59" xfId="5" applyFont="1" applyFill="1" applyBorder="1">
      <alignment vertical="center"/>
    </xf>
    <xf numFmtId="38" fontId="13" fillId="0" borderId="45" xfId="5" applyFont="1" applyFill="1" applyBorder="1">
      <alignment vertical="center"/>
    </xf>
    <xf numFmtId="38" fontId="13" fillId="0" borderId="44" xfId="5" applyFont="1" applyFill="1" applyBorder="1">
      <alignment vertical="center"/>
    </xf>
    <xf numFmtId="38" fontId="13" fillId="0" borderId="47" xfId="5" applyFont="1" applyFill="1" applyBorder="1">
      <alignment vertical="center"/>
    </xf>
    <xf numFmtId="38" fontId="13" fillId="0" borderId="17" xfId="5" applyFont="1" applyFill="1" applyBorder="1">
      <alignment vertical="center"/>
    </xf>
    <xf numFmtId="38" fontId="13" fillId="0" borderId="48" xfId="5" applyFont="1" applyFill="1" applyBorder="1">
      <alignment vertical="center"/>
    </xf>
    <xf numFmtId="38" fontId="13" fillId="0" borderId="43" xfId="5" applyFont="1" applyFill="1" applyBorder="1">
      <alignment vertical="center"/>
    </xf>
    <xf numFmtId="38" fontId="13" fillId="0" borderId="43" xfId="5" applyFont="1" applyBorder="1">
      <alignment vertical="center"/>
    </xf>
    <xf numFmtId="38" fontId="13" fillId="0" borderId="37" xfId="5" applyFont="1" applyFill="1" applyBorder="1">
      <alignment vertical="center"/>
    </xf>
    <xf numFmtId="38" fontId="13" fillId="0" borderId="37" xfId="5" applyFont="1" applyBorder="1">
      <alignment vertical="center"/>
    </xf>
    <xf numFmtId="38" fontId="13" fillId="0" borderId="35" xfId="5" applyFont="1" applyBorder="1">
      <alignment vertical="center"/>
    </xf>
    <xf numFmtId="38" fontId="13" fillId="0" borderId="34" xfId="5" applyFont="1" applyBorder="1">
      <alignment vertical="center"/>
    </xf>
    <xf numFmtId="0" fontId="13" fillId="0" borderId="0" xfId="0" applyFont="1" applyAlignment="1">
      <alignment horizontal="center" vertical="center"/>
    </xf>
    <xf numFmtId="196" fontId="13" fillId="0" borderId="0" xfId="0" applyNumberFormat="1" applyFont="1">
      <alignment vertical="center"/>
    </xf>
    <xf numFmtId="0" fontId="9" fillId="1" borderId="68" xfId="0" applyFont="1" applyFill="1" applyBorder="1">
      <alignment vertical="center"/>
    </xf>
    <xf numFmtId="0" fontId="36" fillId="1" borderId="79" xfId="0" applyFont="1" applyFill="1" applyBorder="1" applyAlignment="1">
      <alignment horizontal="center" vertical="center" shrinkToFit="1"/>
    </xf>
    <xf numFmtId="0" fontId="9" fillId="1" borderId="40" xfId="0" applyFont="1" applyFill="1" applyBorder="1">
      <alignment vertical="center"/>
    </xf>
    <xf numFmtId="0" fontId="36" fillId="1" borderId="75" xfId="0" applyFont="1" applyFill="1" applyBorder="1" applyAlignment="1">
      <alignment horizontal="center" vertical="center" wrapText="1" shrinkToFit="1"/>
    </xf>
    <xf numFmtId="0" fontId="36" fillId="1" borderId="75" xfId="0" applyFont="1" applyFill="1" applyBorder="1" applyAlignment="1">
      <alignment vertical="center" wrapText="1"/>
    </xf>
    <xf numFmtId="0" fontId="36" fillId="1" borderId="39" xfId="0" applyFont="1" applyFill="1" applyBorder="1" applyAlignment="1">
      <alignment horizontal="center" vertical="center" wrapText="1" shrinkToFit="1"/>
    </xf>
    <xf numFmtId="0" fontId="36" fillId="1" borderId="39" xfId="0" applyFont="1" applyFill="1" applyBorder="1" applyAlignment="1">
      <alignment horizontal="center" vertical="center" wrapText="1"/>
    </xf>
    <xf numFmtId="0" fontId="9" fillId="1" borderId="66" xfId="0" applyFont="1" applyFill="1" applyBorder="1">
      <alignment vertical="center"/>
    </xf>
    <xf numFmtId="0" fontId="36" fillId="1" borderId="64" xfId="0" applyFont="1" applyFill="1" applyBorder="1" applyAlignment="1">
      <alignment horizontal="center" vertical="center" wrapText="1" shrinkToFit="1"/>
    </xf>
    <xf numFmtId="0" fontId="36" fillId="1" borderId="64" xfId="0" applyFont="1" applyFill="1" applyBorder="1" applyAlignment="1">
      <alignment vertical="center" wrapText="1"/>
    </xf>
    <xf numFmtId="0" fontId="9" fillId="1" borderId="46" xfId="0" applyFont="1" applyFill="1" applyBorder="1" applyAlignment="1">
      <alignment horizontal="center" vertical="center"/>
    </xf>
    <xf numFmtId="178" fontId="7" fillId="0" borderId="45" xfId="0" applyNumberFormat="1" applyFont="1" applyBorder="1">
      <alignment vertical="center"/>
    </xf>
    <xf numFmtId="178" fontId="7" fillId="0" borderId="45" xfId="0" applyNumberFormat="1" applyFont="1" applyBorder="1" applyAlignment="1">
      <alignment vertical="center" shrinkToFit="1"/>
    </xf>
    <xf numFmtId="178" fontId="7" fillId="0" borderId="44" xfId="0" applyNumberFormat="1" applyFont="1" applyBorder="1">
      <alignment vertical="center"/>
    </xf>
    <xf numFmtId="178" fontId="7" fillId="0" borderId="42" xfId="0" applyNumberFormat="1" applyFont="1" applyBorder="1">
      <alignment vertical="center"/>
    </xf>
    <xf numFmtId="178" fontId="7" fillId="0" borderId="35" xfId="0" applyNumberFormat="1" applyFont="1" applyBorder="1">
      <alignment vertical="center"/>
    </xf>
    <xf numFmtId="178" fontId="7" fillId="0" borderId="49" xfId="0" applyNumberFormat="1" applyFont="1" applyBorder="1">
      <alignment vertical="center"/>
    </xf>
    <xf numFmtId="178" fontId="7" fillId="0" borderId="49" xfId="0" applyNumberFormat="1" applyFont="1" applyBorder="1" applyAlignment="1">
      <alignment vertical="center" shrinkToFit="1"/>
    </xf>
    <xf numFmtId="178" fontId="7" fillId="0" borderId="48" xfId="0" applyNumberFormat="1" applyFont="1" applyBorder="1">
      <alignment vertical="center"/>
    </xf>
    <xf numFmtId="0" fontId="9" fillId="1" borderId="74" xfId="0" applyFont="1" applyFill="1" applyBorder="1" applyAlignment="1">
      <alignment horizontal="distributed" vertical="center"/>
    </xf>
    <xf numFmtId="178" fontId="7" fillId="0" borderId="75" xfId="0" applyNumberFormat="1" applyFont="1" applyBorder="1" applyAlignment="1">
      <alignment vertical="center" shrinkToFit="1"/>
    </xf>
    <xf numFmtId="0" fontId="36" fillId="0" borderId="0" xfId="0" applyFont="1" applyAlignment="1">
      <alignment horizontal="left" vertical="center"/>
    </xf>
    <xf numFmtId="0" fontId="7" fillId="0" borderId="0" xfId="0" applyFont="1" applyAlignment="1">
      <alignment horizontal="distributed" vertical="center"/>
    </xf>
    <xf numFmtId="176" fontId="7" fillId="0" borderId="0" xfId="0" applyNumberFormat="1" applyFont="1" applyAlignment="1">
      <alignment horizontal="right" vertical="center"/>
    </xf>
    <xf numFmtId="0" fontId="36" fillId="0" borderId="0" xfId="0" applyFont="1" applyAlignment="1">
      <alignment horizontal="right" vertical="center"/>
    </xf>
    <xf numFmtId="0" fontId="36" fillId="1" borderId="12" xfId="0" applyFont="1" applyFill="1" applyBorder="1" applyAlignment="1">
      <alignment horizontal="center" vertical="center" wrapText="1"/>
    </xf>
    <xf numFmtId="0" fontId="36" fillId="1" borderId="64" xfId="0" applyFont="1" applyFill="1" applyBorder="1" applyAlignment="1">
      <alignment horizontal="center" vertical="center" wrapText="1"/>
    </xf>
    <xf numFmtId="178" fontId="7" fillId="0" borderId="45" xfId="0" applyNumberFormat="1" applyFont="1" applyBorder="1" applyAlignment="1">
      <alignment horizontal="right" vertical="center" shrinkToFit="1"/>
    </xf>
    <xf numFmtId="178" fontId="7" fillId="0" borderId="44" xfId="0" applyNumberFormat="1" applyFont="1" applyBorder="1" applyAlignment="1">
      <alignment horizontal="right" vertical="center" shrinkToFit="1"/>
    </xf>
    <xf numFmtId="178" fontId="7" fillId="0" borderId="35" xfId="0" applyNumberFormat="1" applyFont="1" applyBorder="1" applyAlignment="1">
      <alignment horizontal="right" vertical="center" shrinkToFit="1"/>
    </xf>
    <xf numFmtId="178" fontId="7" fillId="0" borderId="42" xfId="0" applyNumberFormat="1" applyFont="1" applyBorder="1" applyAlignment="1">
      <alignment horizontal="right" vertical="center" shrinkToFit="1"/>
    </xf>
    <xf numFmtId="178" fontId="7" fillId="0" borderId="48" xfId="0" applyNumberFormat="1" applyFont="1" applyBorder="1" applyAlignment="1">
      <alignment vertical="center" shrinkToFit="1"/>
    </xf>
    <xf numFmtId="178" fontId="7" fillId="0" borderId="41" xfId="0" applyNumberFormat="1" applyFont="1" applyBorder="1" applyAlignment="1">
      <alignment vertical="center" shrinkToFit="1"/>
    </xf>
    <xf numFmtId="178" fontId="7" fillId="0" borderId="74" xfId="0" applyNumberFormat="1" applyFont="1" applyBorder="1" applyAlignment="1">
      <alignment horizontal="right" vertical="center" shrinkToFit="1"/>
    </xf>
    <xf numFmtId="0" fontId="9" fillId="1" borderId="44" xfId="0" applyFont="1" applyFill="1" applyBorder="1" applyAlignment="1">
      <alignment horizontal="center" vertical="center"/>
    </xf>
    <xf numFmtId="178" fontId="7" fillId="0" borderId="116" xfId="0" applyNumberFormat="1" applyFont="1" applyBorder="1">
      <alignment vertical="center"/>
    </xf>
    <xf numFmtId="178" fontId="7" fillId="0" borderId="17" xfId="0" applyNumberFormat="1" applyFont="1" applyBorder="1">
      <alignment vertical="center"/>
    </xf>
    <xf numFmtId="0" fontId="9" fillId="1" borderId="74" xfId="0" applyFont="1" applyFill="1" applyBorder="1" applyAlignment="1">
      <alignment horizontal="center" vertical="center"/>
    </xf>
    <xf numFmtId="178" fontId="7" fillId="0" borderId="18" xfId="0" applyNumberFormat="1" applyFont="1" applyBorder="1">
      <alignment vertical="center"/>
    </xf>
    <xf numFmtId="178" fontId="7" fillId="0" borderId="36" xfId="0" applyNumberFormat="1" applyFont="1" applyBorder="1">
      <alignment vertical="center"/>
    </xf>
    <xf numFmtId="178" fontId="7" fillId="0" borderId="21" xfId="0" applyNumberFormat="1" applyFont="1" applyBorder="1">
      <alignment vertical="center"/>
    </xf>
    <xf numFmtId="178" fontId="7" fillId="0" borderId="50" xfId="0" applyNumberFormat="1" applyFont="1" applyBorder="1">
      <alignment vertical="center"/>
    </xf>
    <xf numFmtId="178" fontId="7" fillId="0" borderId="79" xfId="0" applyNumberFormat="1" applyFont="1" applyBorder="1">
      <alignment vertical="center"/>
    </xf>
    <xf numFmtId="178" fontId="7" fillId="4" borderId="18" xfId="0" applyNumberFormat="1" applyFont="1" applyFill="1" applyBorder="1">
      <alignment vertical="center"/>
    </xf>
    <xf numFmtId="178" fontId="7" fillId="4" borderId="75" xfId="0" applyNumberFormat="1" applyFont="1" applyFill="1" applyBorder="1">
      <alignment vertical="center"/>
    </xf>
    <xf numFmtId="0" fontId="9" fillId="0" borderId="14" xfId="0" applyFont="1" applyBorder="1" applyAlignment="1">
      <alignment vertical="center" shrinkToFit="1"/>
    </xf>
    <xf numFmtId="0" fontId="9" fillId="0" borderId="0" xfId="0" applyFont="1" applyAlignment="1">
      <alignment horizontal="left"/>
    </xf>
    <xf numFmtId="0" fontId="9" fillId="1" borderId="62" xfId="0" applyFont="1" applyFill="1" applyBorder="1" applyAlignment="1">
      <alignment wrapText="1"/>
    </xf>
    <xf numFmtId="0" fontId="9" fillId="1" borderId="0" xfId="0" applyFont="1" applyFill="1" applyAlignment="1">
      <alignment wrapText="1"/>
    </xf>
    <xf numFmtId="0" fontId="9" fillId="1" borderId="115" xfId="0" applyFont="1" applyFill="1" applyBorder="1" applyAlignment="1">
      <alignment wrapText="1"/>
    </xf>
    <xf numFmtId="0" fontId="9" fillId="0" borderId="0" xfId="0" applyFont="1" applyAlignment="1">
      <alignment horizontal="center" vertical="center" wrapText="1"/>
    </xf>
    <xf numFmtId="178" fontId="7" fillId="4" borderId="59" xfId="5" applyNumberFormat="1" applyFont="1" applyFill="1" applyBorder="1" applyAlignment="1" applyProtection="1"/>
    <xf numFmtId="178" fontId="7" fillId="4" borderId="45" xfId="5" applyNumberFormat="1" applyFont="1" applyFill="1" applyBorder="1" applyAlignment="1"/>
    <xf numFmtId="178" fontId="7" fillId="4" borderId="43" xfId="5" applyNumberFormat="1" applyFont="1" applyFill="1" applyBorder="1" applyAlignment="1" applyProtection="1"/>
    <xf numFmtId="178" fontId="7" fillId="4" borderId="42" xfId="5" applyNumberFormat="1" applyFont="1" applyFill="1" applyBorder="1" applyAlignment="1"/>
    <xf numFmtId="178" fontId="7" fillId="4" borderId="42" xfId="5" applyNumberFormat="1" applyFont="1" applyFill="1" applyBorder="1" applyAlignment="1">
      <alignment horizontal="right"/>
    </xf>
    <xf numFmtId="178" fontId="7" fillId="4" borderId="43" xfId="5" applyNumberFormat="1" applyFont="1" applyFill="1" applyBorder="1" applyAlignment="1" applyProtection="1">
      <alignment horizontal="right"/>
    </xf>
    <xf numFmtId="178" fontId="7" fillId="4" borderId="42" xfId="5" applyNumberFormat="1" applyFont="1" applyFill="1" applyBorder="1" applyAlignment="1" applyProtection="1">
      <alignment horizontal="right"/>
    </xf>
    <xf numFmtId="178" fontId="7" fillId="4" borderId="43" xfId="5" applyNumberFormat="1" applyFont="1" applyFill="1" applyBorder="1" applyAlignment="1"/>
    <xf numFmtId="178" fontId="7" fillId="4" borderId="37" xfId="5" applyNumberFormat="1" applyFont="1" applyFill="1" applyBorder="1" applyAlignment="1" applyProtection="1"/>
    <xf numFmtId="178" fontId="7" fillId="4" borderId="35" xfId="5" applyNumberFormat="1" applyFont="1" applyFill="1" applyBorder="1" applyAlignment="1">
      <alignment horizontal="right"/>
    </xf>
    <xf numFmtId="178" fontId="7" fillId="4" borderId="35" xfId="5" applyNumberFormat="1" applyFont="1" applyFill="1" applyBorder="1" applyAlignment="1"/>
    <xf numFmtId="197" fontId="9" fillId="0" borderId="0" xfId="0" applyNumberFormat="1" applyFont="1" applyAlignment="1">
      <alignment horizontal="right" vertical="center"/>
    </xf>
    <xf numFmtId="0" fontId="9" fillId="1" borderId="81" xfId="0" applyFont="1" applyFill="1" applyBorder="1">
      <alignment vertical="center"/>
    </xf>
    <xf numFmtId="0" fontId="9" fillId="1" borderId="50" xfId="0" applyFont="1" applyFill="1" applyBorder="1">
      <alignment vertical="center"/>
    </xf>
    <xf numFmtId="178" fontId="7" fillId="0" borderId="3" xfId="0" applyNumberFormat="1" applyFont="1" applyBorder="1">
      <alignment vertical="center"/>
    </xf>
    <xf numFmtId="178" fontId="7" fillId="0" borderId="19" xfId="0" applyNumberFormat="1" applyFont="1" applyBorder="1">
      <alignment vertical="center"/>
    </xf>
    <xf numFmtId="178" fontId="7" fillId="0" borderId="53" xfId="0" applyNumberFormat="1" applyFont="1" applyBorder="1">
      <alignment vertical="center"/>
    </xf>
    <xf numFmtId="0" fontId="9" fillId="1" borderId="9" xfId="0" applyFont="1" applyFill="1" applyBorder="1" applyAlignment="1">
      <alignment vertical="center" wrapText="1"/>
    </xf>
    <xf numFmtId="0" fontId="9" fillId="1" borderId="9" xfId="0" applyFont="1" applyFill="1" applyBorder="1">
      <alignment vertical="center"/>
    </xf>
    <xf numFmtId="0" fontId="7" fillId="0" borderId="5" xfId="0" applyFont="1" applyBorder="1" applyAlignment="1">
      <alignment horizontal="right" vertical="center"/>
    </xf>
    <xf numFmtId="0" fontId="7" fillId="0" borderId="5" xfId="0" applyFont="1" applyBorder="1">
      <alignment vertical="center"/>
    </xf>
    <xf numFmtId="0" fontId="13" fillId="0" borderId="0" xfId="0" applyFont="1" applyAlignment="1"/>
    <xf numFmtId="180" fontId="13" fillId="0" borderId="0" xfId="0" applyNumberFormat="1" applyFont="1">
      <alignment vertical="center"/>
    </xf>
    <xf numFmtId="0" fontId="36" fillId="0" borderId="0" xfId="0" applyFont="1" applyAlignment="1"/>
    <xf numFmtId="177" fontId="9" fillId="1" borderId="82" xfId="0" applyNumberFormat="1" applyFont="1" applyFill="1" applyBorder="1" applyAlignment="1">
      <alignment horizontal="center" vertical="center"/>
    </xf>
    <xf numFmtId="178" fontId="7" fillId="0" borderId="45" xfId="0" applyNumberFormat="1" applyFont="1" applyBorder="1" applyAlignment="1">
      <alignment horizontal="center" vertical="center"/>
    </xf>
    <xf numFmtId="178" fontId="7" fillId="0" borderId="42" xfId="0" applyNumberFormat="1" applyFont="1" applyBorder="1" applyAlignment="1">
      <alignment horizontal="center" vertical="center"/>
    </xf>
    <xf numFmtId="178" fontId="7" fillId="0" borderId="35" xfId="0" applyNumberFormat="1" applyFont="1" applyFill="1" applyBorder="1" applyAlignment="1">
      <alignment horizontal="center" vertical="center"/>
    </xf>
    <xf numFmtId="0" fontId="36" fillId="0" borderId="14" xfId="0" applyFont="1" applyBorder="1">
      <alignment vertical="center"/>
    </xf>
    <xf numFmtId="0" fontId="9" fillId="0" borderId="14" xfId="0" applyFont="1" applyBorder="1" applyAlignment="1"/>
    <xf numFmtId="181" fontId="0" fillId="0" borderId="0" xfId="0" applyNumberFormat="1" applyFont="1">
      <alignment vertical="center"/>
    </xf>
    <xf numFmtId="0" fontId="9" fillId="0" borderId="9" xfId="0" applyFont="1" applyBorder="1" applyAlignment="1">
      <alignment horizontal="left" vertical="top"/>
    </xf>
    <xf numFmtId="0" fontId="9" fillId="0" borderId="0" xfId="0" applyFont="1" applyAlignment="1">
      <alignment horizontal="right" wrapText="1"/>
    </xf>
    <xf numFmtId="0" fontId="13" fillId="0" borderId="0" xfId="0" applyFont="1" applyBorder="1">
      <alignment vertical="center"/>
    </xf>
    <xf numFmtId="0" fontId="9" fillId="0" borderId="14" xfId="0" applyFont="1" applyBorder="1" applyAlignment="1">
      <alignment horizontal="right" wrapText="1"/>
    </xf>
    <xf numFmtId="0" fontId="9" fillId="1" borderId="4" xfId="0" applyFont="1" applyFill="1" applyBorder="1" applyAlignment="1">
      <alignment horizontal="center" vertical="center" justifyLastLine="1"/>
    </xf>
    <xf numFmtId="0" fontId="9" fillId="1" borderId="5" xfId="0" applyFont="1" applyFill="1" applyBorder="1" applyAlignment="1">
      <alignment horizontal="center" vertical="center" justifyLastLine="1"/>
    </xf>
    <xf numFmtId="0" fontId="9" fillId="1" borderId="60" xfId="0" applyFont="1" applyFill="1" applyBorder="1" applyAlignment="1">
      <alignment horizontal="center" vertical="center" justifyLastLine="1"/>
    </xf>
    <xf numFmtId="0" fontId="0" fillId="0" borderId="62" xfId="0" applyFont="1" applyBorder="1">
      <alignment vertical="center"/>
    </xf>
    <xf numFmtId="180" fontId="0" fillId="0" borderId="0" xfId="0" applyNumberFormat="1" applyFont="1">
      <alignment vertical="center"/>
    </xf>
    <xf numFmtId="0" fontId="13" fillId="1" borderId="82" xfId="0" applyFont="1" applyFill="1" applyBorder="1" applyAlignment="1">
      <alignment horizontal="center" vertical="center"/>
    </xf>
    <xf numFmtId="178" fontId="13" fillId="0" borderId="45" xfId="8" applyNumberFormat="1" applyFont="1" applyBorder="1" applyAlignment="1">
      <alignment horizontal="center" vertical="center"/>
    </xf>
    <xf numFmtId="178" fontId="13" fillId="0" borderId="44" xfId="8" applyNumberFormat="1" applyFont="1" applyBorder="1" applyAlignment="1">
      <alignment horizontal="center" vertical="center"/>
    </xf>
    <xf numFmtId="0" fontId="13" fillId="1" borderId="86" xfId="0" applyFont="1" applyFill="1" applyBorder="1" applyAlignment="1">
      <alignment horizontal="center" vertical="center"/>
    </xf>
    <xf numFmtId="178" fontId="13" fillId="0" borderId="75" xfId="8" applyNumberFormat="1" applyFont="1" applyBorder="1" applyAlignment="1">
      <alignment horizontal="center" vertical="center"/>
    </xf>
    <xf numFmtId="178" fontId="13" fillId="0" borderId="74" xfId="8" applyNumberFormat="1" applyFont="1" applyBorder="1" applyAlignment="1">
      <alignment horizontal="center" vertical="center"/>
    </xf>
    <xf numFmtId="0" fontId="13" fillId="1" borderId="70" xfId="0" applyFont="1" applyFill="1" applyBorder="1" applyAlignment="1">
      <alignment horizontal="center" vertical="center"/>
    </xf>
    <xf numFmtId="178" fontId="13" fillId="0" borderId="35" xfId="8" applyNumberFormat="1" applyFont="1" applyBorder="1" applyAlignment="1">
      <alignment horizontal="center" vertical="center"/>
    </xf>
    <xf numFmtId="178" fontId="13" fillId="0" borderId="34" xfId="8" applyNumberFormat="1" applyFont="1" applyBorder="1" applyAlignment="1">
      <alignment horizontal="center" vertical="center"/>
    </xf>
    <xf numFmtId="3" fontId="9" fillId="0" borderId="0" xfId="8" applyNumberFormat="1" applyFont="1" applyAlignment="1">
      <alignment vertical="center"/>
    </xf>
    <xf numFmtId="3" fontId="36" fillId="0" borderId="0" xfId="8" applyNumberFormat="1" applyFont="1" applyAlignment="1">
      <alignment vertical="center"/>
    </xf>
    <xf numFmtId="0" fontId="36" fillId="0" borderId="0" xfId="0" applyFont="1" applyAlignment="1">
      <alignment horizontal="right" wrapText="1"/>
    </xf>
    <xf numFmtId="0" fontId="36" fillId="0" borderId="0" xfId="0" applyFont="1" applyAlignment="1">
      <alignment horizontal="right"/>
    </xf>
    <xf numFmtId="3" fontId="7" fillId="0" borderId="0" xfId="8" applyNumberFormat="1" applyFont="1" applyAlignment="1">
      <alignment vertical="center"/>
    </xf>
    <xf numFmtId="0" fontId="7" fillId="0" borderId="0" xfId="0" applyFont="1" applyAlignment="1"/>
    <xf numFmtId="0" fontId="7" fillId="0" borderId="14" xfId="0" applyFont="1" applyBorder="1" applyAlignment="1"/>
    <xf numFmtId="178" fontId="13" fillId="0" borderId="32" xfId="7" applyNumberFormat="1" applyFont="1" applyBorder="1" applyAlignment="1">
      <alignment horizontal="right" vertical="center"/>
    </xf>
    <xf numFmtId="178" fontId="13" fillId="0" borderId="39" xfId="7" applyNumberFormat="1" applyFont="1" applyBorder="1" applyAlignment="1">
      <alignment horizontal="right" vertical="center"/>
    </xf>
    <xf numFmtId="178" fontId="13" fillId="0" borderId="38" xfId="7" applyNumberFormat="1" applyFont="1" applyBorder="1" applyAlignment="1">
      <alignment horizontal="right" vertical="center"/>
    </xf>
    <xf numFmtId="178" fontId="13" fillId="0" borderId="18" xfId="7" applyNumberFormat="1" applyFont="1" applyBorder="1" applyAlignment="1">
      <alignment horizontal="right" vertical="center"/>
    </xf>
    <xf numFmtId="178" fontId="13" fillId="0" borderId="75" xfId="7" applyNumberFormat="1" applyFont="1" applyBorder="1" applyAlignment="1">
      <alignment horizontal="right" vertical="center"/>
    </xf>
    <xf numFmtId="178" fontId="13" fillId="0" borderId="74" xfId="7" applyNumberFormat="1" applyFont="1" applyBorder="1" applyAlignment="1">
      <alignment horizontal="right" vertical="center"/>
    </xf>
    <xf numFmtId="178" fontId="13" fillId="0" borderId="36" xfId="7" applyNumberFormat="1" applyFont="1" applyBorder="1" applyAlignment="1">
      <alignment horizontal="right" vertical="center"/>
    </xf>
    <xf numFmtId="178" fontId="13" fillId="0" borderId="35" xfId="7" applyNumberFormat="1" applyFont="1" applyBorder="1" applyAlignment="1">
      <alignment horizontal="right" vertical="center"/>
    </xf>
    <xf numFmtId="178" fontId="13" fillId="0" borderId="34" xfId="7" applyNumberFormat="1" applyFont="1" applyBorder="1" applyAlignment="1">
      <alignment horizontal="right" vertical="center"/>
    </xf>
    <xf numFmtId="0" fontId="45" fillId="0" borderId="0" xfId="0" applyFont="1" applyAlignment="1">
      <alignment horizontal="right" vertical="center"/>
    </xf>
    <xf numFmtId="0" fontId="45" fillId="0" borderId="0" xfId="0" applyFont="1">
      <alignment vertical="center"/>
    </xf>
    <xf numFmtId="0" fontId="35" fillId="0" borderId="14" xfId="0" applyFont="1" applyBorder="1">
      <alignment vertical="center"/>
    </xf>
    <xf numFmtId="183" fontId="13" fillId="0" borderId="45" xfId="0" applyNumberFormat="1" applyFont="1" applyBorder="1">
      <alignment vertical="center"/>
    </xf>
    <xf numFmtId="0" fontId="13" fillId="1" borderId="84" xfId="0" applyFont="1" applyFill="1" applyBorder="1" applyAlignment="1">
      <alignment horizontal="center" vertical="center"/>
    </xf>
    <xf numFmtId="182" fontId="13" fillId="0" borderId="42" xfId="5" applyNumberFormat="1" applyFont="1" applyFill="1" applyBorder="1">
      <alignment vertical="center"/>
    </xf>
    <xf numFmtId="182" fontId="13" fillId="0" borderId="35" xfId="5" applyNumberFormat="1" applyFont="1" applyFill="1" applyBorder="1">
      <alignment vertical="center"/>
    </xf>
    <xf numFmtId="0" fontId="13" fillId="1" borderId="82" xfId="0" applyFont="1" applyFill="1" applyBorder="1" applyAlignment="1">
      <alignment horizontal="center" vertical="center" shrinkToFit="1"/>
    </xf>
    <xf numFmtId="0" fontId="13" fillId="1" borderId="84" xfId="0" applyFont="1" applyFill="1" applyBorder="1" applyAlignment="1">
      <alignment horizontal="center" vertical="center" shrinkToFit="1"/>
    </xf>
    <xf numFmtId="0" fontId="13" fillId="1" borderId="86" xfId="0" applyFont="1" applyFill="1" applyBorder="1" applyAlignment="1">
      <alignment horizontal="center" vertical="center" shrinkToFit="1"/>
    </xf>
    <xf numFmtId="0" fontId="13" fillId="1" borderId="70" xfId="0" applyFont="1" applyFill="1" applyBorder="1" applyAlignment="1">
      <alignment horizontal="center" vertical="center" shrinkToFit="1"/>
    </xf>
    <xf numFmtId="184" fontId="13" fillId="0" borderId="35" xfId="0" applyNumberFormat="1" applyFont="1" applyBorder="1">
      <alignment vertical="center"/>
    </xf>
    <xf numFmtId="0" fontId="13" fillId="0" borderId="35" xfId="0" applyFont="1" applyBorder="1">
      <alignment vertical="center"/>
    </xf>
    <xf numFmtId="0" fontId="13" fillId="0" borderId="34" xfId="0" applyFont="1" applyBorder="1">
      <alignment vertical="center"/>
    </xf>
    <xf numFmtId="0" fontId="13" fillId="0" borderId="36" xfId="0" applyFont="1" applyBorder="1">
      <alignment vertical="center"/>
    </xf>
    <xf numFmtId="176" fontId="13" fillId="0" borderId="45" xfId="0" applyNumberFormat="1" applyFont="1" applyFill="1" applyBorder="1">
      <alignment vertical="center"/>
    </xf>
    <xf numFmtId="176" fontId="13" fillId="0" borderId="44" xfId="0" applyNumberFormat="1" applyFont="1" applyFill="1" applyBorder="1">
      <alignment vertical="center"/>
    </xf>
    <xf numFmtId="176" fontId="13" fillId="0" borderId="42" xfId="0" applyNumberFormat="1" applyFont="1" applyFill="1" applyBorder="1">
      <alignment vertical="center"/>
    </xf>
    <xf numFmtId="176" fontId="13" fillId="0" borderId="42" xfId="0" applyNumberFormat="1" applyFont="1" applyFill="1" applyBorder="1" applyAlignment="1">
      <alignment horizontal="right" vertical="center"/>
    </xf>
    <xf numFmtId="176" fontId="13" fillId="0" borderId="119" xfId="0" quotePrefix="1" applyNumberFormat="1" applyFont="1" applyFill="1" applyBorder="1" applyAlignment="1">
      <alignment horizontal="right" vertical="top"/>
    </xf>
    <xf numFmtId="176" fontId="13" fillId="0" borderId="120" xfId="0" quotePrefix="1" applyNumberFormat="1" applyFont="1" applyFill="1" applyBorder="1" applyAlignment="1">
      <alignment horizontal="right" vertical="top"/>
    </xf>
    <xf numFmtId="176" fontId="13" fillId="0" borderId="41" xfId="0" applyNumberFormat="1" applyFont="1" applyFill="1" applyBorder="1">
      <alignment vertical="center"/>
    </xf>
    <xf numFmtId="176" fontId="13" fillId="0" borderId="119" xfId="0" applyNumberFormat="1" applyFont="1" applyFill="1" applyBorder="1" applyAlignment="1">
      <alignment horizontal="right" vertical="top"/>
    </xf>
    <xf numFmtId="176" fontId="13" fillId="0" borderId="120" xfId="0" applyNumberFormat="1" applyFont="1" applyFill="1" applyBorder="1" applyAlignment="1">
      <alignment horizontal="right" vertical="top"/>
    </xf>
    <xf numFmtId="176" fontId="13" fillId="0" borderId="35" xfId="0" applyNumberFormat="1" applyFont="1" applyFill="1" applyBorder="1">
      <alignment vertical="center"/>
    </xf>
    <xf numFmtId="176" fontId="13" fillId="0" borderId="34" xfId="0" applyNumberFormat="1" applyFont="1" applyFill="1" applyBorder="1">
      <alignment vertical="center"/>
    </xf>
    <xf numFmtId="187" fontId="13" fillId="0" borderId="45" xfId="0" applyNumberFormat="1" applyFont="1" applyBorder="1">
      <alignment vertical="center"/>
    </xf>
    <xf numFmtId="187" fontId="13" fillId="0" borderId="44" xfId="0" applyNumberFormat="1" applyFont="1" applyBorder="1">
      <alignment vertical="center"/>
    </xf>
    <xf numFmtId="187" fontId="13" fillId="0" borderId="75" xfId="0" applyNumberFormat="1" applyFont="1" applyBorder="1">
      <alignment vertical="center"/>
    </xf>
    <xf numFmtId="187" fontId="13" fillId="0" borderId="74" xfId="0" applyNumberFormat="1" applyFont="1" applyBorder="1">
      <alignment vertical="center"/>
    </xf>
    <xf numFmtId="187" fontId="13" fillId="0" borderId="20" xfId="0" applyNumberFormat="1" applyFont="1" applyBorder="1">
      <alignment vertical="center"/>
    </xf>
    <xf numFmtId="176" fontId="13" fillId="0" borderId="69" xfId="0" applyNumberFormat="1" applyFont="1" applyBorder="1">
      <alignment vertical="center"/>
    </xf>
    <xf numFmtId="176" fontId="13" fillId="0" borderId="34" xfId="0" applyNumberFormat="1" applyFont="1" applyBorder="1">
      <alignment vertical="center"/>
    </xf>
    <xf numFmtId="177" fontId="13" fillId="4" borderId="54" xfId="5" applyNumberFormat="1" applyFont="1" applyFill="1" applyBorder="1" applyAlignment="1">
      <alignment horizontal="right" vertical="center"/>
    </xf>
    <xf numFmtId="178" fontId="7" fillId="1" borderId="0" xfId="0" applyNumberFormat="1" applyFont="1" applyFill="1">
      <alignment vertical="center"/>
    </xf>
    <xf numFmtId="178" fontId="13" fillId="0" borderId="63" xfId="0" applyNumberFormat="1" applyFont="1" applyBorder="1">
      <alignment vertical="center"/>
    </xf>
    <xf numFmtId="0" fontId="9" fillId="0" borderId="42" xfId="0" applyFont="1" applyBorder="1">
      <alignment vertical="center"/>
    </xf>
    <xf numFmtId="0" fontId="0" fillId="0" borderId="42" xfId="0" applyFont="1" applyBorder="1">
      <alignment vertical="center"/>
    </xf>
    <xf numFmtId="0" fontId="18" fillId="0" borderId="0" xfId="0" applyFont="1" applyAlignment="1">
      <alignment horizontal="left" vertical="center" indent="1"/>
    </xf>
    <xf numFmtId="0" fontId="13" fillId="0" borderId="54" xfId="0" applyFont="1" applyFill="1" applyBorder="1">
      <alignment vertical="center"/>
    </xf>
    <xf numFmtId="0" fontId="13" fillId="0" borderId="69" xfId="0" applyFont="1" applyFill="1" applyBorder="1">
      <alignment vertical="center"/>
    </xf>
    <xf numFmtId="178" fontId="13" fillId="0" borderId="21" xfId="0" applyNumberFormat="1" applyFont="1" applyFill="1" applyBorder="1">
      <alignment vertical="center"/>
    </xf>
    <xf numFmtId="178" fontId="13" fillId="0" borderId="42" xfId="0" applyNumberFormat="1" applyFont="1" applyFill="1" applyBorder="1" applyAlignment="1">
      <alignment horizontal="right" vertical="center"/>
    </xf>
    <xf numFmtId="178" fontId="13" fillId="0" borderId="41" xfId="0" applyNumberFormat="1" applyFont="1" applyFill="1" applyBorder="1" applyAlignment="1">
      <alignment horizontal="right" vertical="center"/>
    </xf>
    <xf numFmtId="178" fontId="13" fillId="0" borderId="37" xfId="0" applyNumberFormat="1" applyFont="1" applyFill="1" applyBorder="1">
      <alignment vertical="center"/>
    </xf>
    <xf numFmtId="178" fontId="13" fillId="0" borderId="35" xfId="0" applyNumberFormat="1" applyFont="1" applyFill="1" applyBorder="1" applyAlignment="1">
      <alignment horizontal="right" vertical="center"/>
    </xf>
    <xf numFmtId="178" fontId="13" fillId="0" borderId="34" xfId="0" applyNumberFormat="1" applyFont="1" applyFill="1" applyBorder="1" applyAlignment="1">
      <alignment horizontal="right" vertical="center"/>
    </xf>
    <xf numFmtId="178" fontId="13" fillId="0" borderId="53" xfId="0" applyNumberFormat="1" applyFont="1" applyFill="1" applyBorder="1">
      <alignment vertical="center"/>
    </xf>
    <xf numFmtId="178" fontId="13" fillId="0" borderId="69" xfId="0" applyNumberFormat="1" applyFont="1" applyFill="1" applyBorder="1">
      <alignment vertical="center"/>
    </xf>
    <xf numFmtId="178" fontId="13" fillId="0" borderId="35" xfId="0" applyNumberFormat="1" applyFont="1" applyFill="1" applyBorder="1">
      <alignment vertical="center"/>
    </xf>
    <xf numFmtId="178" fontId="13" fillId="0" borderId="52" xfId="0" applyNumberFormat="1" applyFont="1" applyFill="1" applyBorder="1">
      <alignment vertical="center"/>
    </xf>
    <xf numFmtId="178" fontId="13" fillId="0" borderId="15" xfId="0" applyNumberFormat="1" applyFont="1" applyFill="1" applyBorder="1">
      <alignment vertical="center"/>
    </xf>
    <xf numFmtId="178" fontId="13" fillId="0" borderId="45" xfId="0" applyNumberFormat="1" applyFont="1" applyFill="1" applyBorder="1">
      <alignment vertical="center"/>
    </xf>
    <xf numFmtId="178" fontId="13" fillId="0" borderId="44" xfId="0" applyNumberFormat="1" applyFont="1" applyFill="1" applyBorder="1">
      <alignment vertical="center"/>
    </xf>
    <xf numFmtId="178" fontId="13" fillId="0" borderId="42" xfId="0" applyNumberFormat="1" applyFont="1" applyFill="1" applyBorder="1">
      <alignment vertical="center"/>
    </xf>
    <xf numFmtId="178" fontId="13" fillId="0" borderId="41" xfId="0" applyNumberFormat="1" applyFont="1" applyFill="1" applyBorder="1">
      <alignment vertical="center"/>
    </xf>
    <xf numFmtId="188" fontId="19" fillId="0" borderId="0" xfId="0" applyNumberFormat="1" applyFont="1">
      <alignment vertical="center"/>
    </xf>
    <xf numFmtId="178" fontId="13" fillId="0" borderId="36" xfId="0" applyNumberFormat="1" applyFont="1" applyFill="1" applyBorder="1">
      <alignment vertical="center"/>
    </xf>
    <xf numFmtId="178" fontId="13" fillId="0" borderId="34" xfId="0" applyNumberFormat="1" applyFont="1" applyFill="1" applyBorder="1">
      <alignment vertical="center"/>
    </xf>
    <xf numFmtId="178" fontId="8" fillId="0" borderId="51" xfId="5" applyNumberFormat="1" applyFont="1" applyFill="1" applyBorder="1" applyAlignment="1">
      <alignment horizontal="right" vertical="center"/>
    </xf>
    <xf numFmtId="183" fontId="8" fillId="0" borderId="48" xfId="0" applyNumberFormat="1" applyFont="1" applyBorder="1" applyAlignment="1">
      <alignment horizontal="right" vertical="center"/>
    </xf>
    <xf numFmtId="178" fontId="8" fillId="0" borderId="43" xfId="5" applyNumberFormat="1" applyFont="1" applyFill="1" applyBorder="1" applyAlignment="1">
      <alignment horizontal="right" vertical="center"/>
    </xf>
    <xf numFmtId="183" fontId="8" fillId="0" borderId="41" xfId="0" applyNumberFormat="1" applyFont="1" applyBorder="1" applyAlignment="1">
      <alignment horizontal="right" vertical="center"/>
    </xf>
    <xf numFmtId="178" fontId="8" fillId="0" borderId="92" xfId="5" applyNumberFormat="1" applyFont="1" applyFill="1" applyBorder="1" applyAlignment="1">
      <alignment horizontal="right" vertical="center"/>
    </xf>
    <xf numFmtId="178" fontId="8" fillId="0" borderId="99" xfId="5" applyNumberFormat="1" applyFont="1" applyFill="1" applyBorder="1" applyAlignment="1">
      <alignment horizontal="right" vertical="center"/>
    </xf>
    <xf numFmtId="183" fontId="8" fillId="0" borderId="94" xfId="0" applyNumberFormat="1" applyFont="1" applyBorder="1" applyAlignment="1">
      <alignment horizontal="right" vertical="center"/>
    </xf>
    <xf numFmtId="178" fontId="8" fillId="0" borderId="116" xfId="5" applyNumberFormat="1" applyFont="1" applyFill="1" applyBorder="1" applyAlignment="1">
      <alignment horizontal="right" vertical="center"/>
    </xf>
    <xf numFmtId="183" fontId="8" fillId="0" borderId="44" xfId="0" applyNumberFormat="1" applyFont="1" applyBorder="1" applyAlignment="1">
      <alignment horizontal="right" vertical="center"/>
    </xf>
    <xf numFmtId="178" fontId="8" fillId="0" borderId="21" xfId="5" applyNumberFormat="1" applyFont="1" applyFill="1" applyBorder="1" applyAlignment="1">
      <alignment horizontal="right" vertical="center"/>
    </xf>
    <xf numFmtId="183" fontId="9" fillId="0" borderId="0" xfId="0" applyNumberFormat="1" applyFont="1">
      <alignment vertical="center"/>
    </xf>
    <xf numFmtId="178" fontId="8" fillId="0" borderId="18" xfId="5" applyNumberFormat="1" applyFont="1" applyFill="1" applyBorder="1" applyAlignment="1">
      <alignment horizontal="right" vertical="center"/>
    </xf>
    <xf numFmtId="183" fontId="8" fillId="0" borderId="74" xfId="0" applyNumberFormat="1" applyFont="1" applyBorder="1" applyAlignment="1">
      <alignment horizontal="right" vertical="center"/>
    </xf>
    <xf numFmtId="183" fontId="8" fillId="0" borderId="97" xfId="0" applyNumberFormat="1" applyFont="1" applyBorder="1" applyAlignment="1">
      <alignment horizontal="right" vertical="center"/>
    </xf>
    <xf numFmtId="178" fontId="8" fillId="0" borderId="95" xfId="5" applyNumberFormat="1" applyFont="1" applyFill="1" applyBorder="1" applyAlignment="1">
      <alignment horizontal="right" vertical="center"/>
    </xf>
    <xf numFmtId="178" fontId="8" fillId="0" borderId="45" xfId="5" applyNumberFormat="1" applyFont="1" applyFill="1" applyBorder="1" applyAlignment="1">
      <alignment horizontal="right" vertical="center"/>
    </xf>
    <xf numFmtId="178" fontId="8" fillId="0" borderId="44" xfId="5" applyNumberFormat="1" applyFont="1" applyFill="1" applyBorder="1" applyAlignment="1">
      <alignment horizontal="right" vertical="center"/>
    </xf>
    <xf numFmtId="178" fontId="8" fillId="0" borderId="42" xfId="5" applyNumberFormat="1" applyFont="1" applyFill="1" applyBorder="1" applyAlignment="1">
      <alignment horizontal="right" vertical="center"/>
    </xf>
    <xf numFmtId="178" fontId="8" fillId="0" borderId="41" xfId="5" applyNumberFormat="1" applyFont="1" applyFill="1" applyBorder="1" applyAlignment="1">
      <alignment horizontal="right" vertical="center"/>
    </xf>
    <xf numFmtId="178" fontId="8" fillId="0" borderId="97" xfId="5" applyNumberFormat="1" applyFont="1" applyFill="1" applyBorder="1" applyAlignment="1">
      <alignment horizontal="right" vertical="center"/>
    </xf>
    <xf numFmtId="178" fontId="8" fillId="0" borderId="100" xfId="5" applyNumberFormat="1" applyFont="1" applyFill="1" applyBorder="1" applyAlignment="1">
      <alignment horizontal="right" vertical="center"/>
    </xf>
    <xf numFmtId="178" fontId="8" fillId="0" borderId="94" xfId="5" applyNumberFormat="1" applyFont="1" applyFill="1" applyBorder="1" applyAlignment="1">
      <alignment horizontal="right" vertical="center"/>
    </xf>
    <xf numFmtId="198" fontId="8" fillId="0" borderId="42" xfId="0" applyNumberFormat="1" applyFont="1" applyBorder="1" applyAlignment="1">
      <alignment horizontal="center" vertical="center"/>
    </xf>
    <xf numFmtId="0" fontId="8" fillId="0" borderId="35" xfId="0" applyFont="1" applyBorder="1" applyAlignment="1">
      <alignment horizontal="center" vertical="center"/>
    </xf>
    <xf numFmtId="0" fontId="9" fillId="0" borderId="76" xfId="0" applyFont="1" applyBorder="1">
      <alignment vertical="center"/>
    </xf>
    <xf numFmtId="0" fontId="9" fillId="0" borderId="62" xfId="0" applyFont="1" applyBorder="1">
      <alignment vertical="center"/>
    </xf>
    <xf numFmtId="0" fontId="9" fillId="0" borderId="14" xfId="0" applyFont="1" applyBorder="1">
      <alignment vertical="center"/>
    </xf>
    <xf numFmtId="0" fontId="9" fillId="0" borderId="0" xfId="0" applyFont="1" applyFill="1" applyBorder="1" applyAlignment="1">
      <alignment horizontal="left" vertical="top" wrapText="1"/>
    </xf>
    <xf numFmtId="0" fontId="9" fillId="5" borderId="7" xfId="0" applyFont="1" applyFill="1" applyBorder="1">
      <alignment vertical="center"/>
    </xf>
    <xf numFmtId="0" fontId="9" fillId="0" borderId="33" xfId="0" applyFont="1" applyBorder="1">
      <alignment vertical="center"/>
    </xf>
    <xf numFmtId="0" fontId="9" fillId="5" borderId="6" xfId="0" applyFont="1" applyFill="1" applyBorder="1">
      <alignment vertical="center"/>
    </xf>
    <xf numFmtId="49" fontId="30" fillId="0" borderId="0" xfId="2" applyNumberFormat="1"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distributed" vertical="center" indent="3"/>
    </xf>
    <xf numFmtId="0" fontId="18" fillId="1" borderId="23" xfId="0" applyFont="1" applyFill="1" applyBorder="1" applyAlignment="1">
      <alignment horizontal="right" vertical="center" indent="1"/>
    </xf>
    <xf numFmtId="0" fontId="18" fillId="1" borderId="22" xfId="0" applyFont="1" applyFill="1" applyBorder="1" applyAlignment="1">
      <alignment horizontal="right" vertical="center" indent="1"/>
    </xf>
    <xf numFmtId="0" fontId="18" fillId="1" borderId="21" xfId="0" applyFont="1" applyFill="1" applyBorder="1" applyAlignment="1">
      <alignment horizontal="right" vertical="center" indent="1"/>
    </xf>
    <xf numFmtId="0" fontId="7" fillId="1" borderId="9" xfId="4" applyFont="1" applyFill="1" applyBorder="1" applyAlignment="1">
      <alignment horizontal="center" vertical="center"/>
    </xf>
    <xf numFmtId="0" fontId="7" fillId="1" borderId="8" xfId="4" applyFont="1" applyFill="1" applyBorder="1" applyAlignment="1">
      <alignment horizontal="center" vertical="center"/>
    </xf>
    <xf numFmtId="0" fontId="7" fillId="0" borderId="14" xfId="4" applyFont="1" applyBorder="1" applyAlignment="1">
      <alignment horizontal="right"/>
    </xf>
    <xf numFmtId="0" fontId="7" fillId="1" borderId="11" xfId="4" applyFont="1" applyFill="1" applyBorder="1" applyAlignment="1">
      <alignment horizontal="center" vertical="center" wrapText="1"/>
    </xf>
    <xf numFmtId="0" fontId="7" fillId="1" borderId="10" xfId="4" applyFont="1" applyFill="1" applyBorder="1" applyAlignment="1">
      <alignment horizontal="center" vertical="center" wrapText="1"/>
    </xf>
    <xf numFmtId="0" fontId="7" fillId="1" borderId="12" xfId="4" applyFont="1" applyFill="1" applyBorder="1" applyAlignment="1">
      <alignment horizontal="center" vertical="center"/>
    </xf>
    <xf numFmtId="0" fontId="8" fillId="0" borderId="0" xfId="0" applyFont="1" applyAlignment="1">
      <alignment horizontal="distributed" vertical="center"/>
    </xf>
    <xf numFmtId="0" fontId="7" fillId="0" borderId="0" xfId="0" applyFont="1" applyAlignment="1">
      <alignment horizontal="distributed" vertical="center"/>
    </xf>
    <xf numFmtId="0" fontId="13" fillId="0" borderId="19" xfId="0" applyFont="1" applyBorder="1" applyAlignment="1">
      <alignment horizontal="center" vertical="center"/>
    </xf>
    <xf numFmtId="0" fontId="8" fillId="0" borderId="0" xfId="0" applyFont="1" applyAlignment="1">
      <alignment horizontal="center" vertical="center"/>
    </xf>
    <xf numFmtId="0" fontId="9" fillId="0" borderId="6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1" xfId="0" applyFont="1" applyBorder="1" applyAlignment="1">
      <alignment horizontal="center" vertical="center" wrapText="1"/>
    </xf>
    <xf numFmtId="178" fontId="7" fillId="0" borderId="3" xfId="4" applyNumberFormat="1" applyFont="1" applyFill="1" applyBorder="1" applyAlignment="1">
      <alignment vertical="center"/>
    </xf>
    <xf numFmtId="178" fontId="7" fillId="0" borderId="4" xfId="4" applyNumberFormat="1" applyFont="1" applyFill="1" applyBorder="1" applyAlignment="1">
      <alignment vertical="center"/>
    </xf>
    <xf numFmtId="178" fontId="7" fillId="0" borderId="3" xfId="4" applyNumberFormat="1" applyFont="1" applyFill="1" applyBorder="1" applyAlignment="1">
      <alignment horizontal="right" vertical="center"/>
    </xf>
    <xf numFmtId="178" fontId="7" fillId="0" borderId="2" xfId="4" applyNumberFormat="1" applyFont="1" applyFill="1" applyBorder="1" applyAlignment="1">
      <alignment horizontal="right" vertical="center"/>
    </xf>
    <xf numFmtId="176" fontId="13" fillId="1" borderId="7" xfId="4" applyNumberFormat="1" applyFont="1" applyFill="1" applyBorder="1" applyAlignment="1">
      <alignment horizontal="center" vertical="center"/>
    </xf>
    <xf numFmtId="0" fontId="13" fillId="1" borderId="6" xfId="0" applyFont="1" applyFill="1" applyBorder="1" applyAlignment="1">
      <alignment horizontal="center" vertical="center"/>
    </xf>
    <xf numFmtId="0" fontId="13" fillId="1" borderId="2" xfId="0" applyFont="1" applyFill="1" applyBorder="1" applyAlignment="1">
      <alignment horizontal="center" vertical="center"/>
    </xf>
    <xf numFmtId="49" fontId="8" fillId="0" borderId="28" xfId="0" applyNumberFormat="1" applyFont="1" applyBorder="1" applyAlignment="1">
      <alignment horizontal="right" vertical="center"/>
    </xf>
    <xf numFmtId="0" fontId="13" fillId="0" borderId="0" xfId="0" applyFont="1" applyAlignment="1">
      <alignment horizontal="distributed" vertical="center"/>
    </xf>
    <xf numFmtId="0" fontId="13" fillId="0" borderId="0" xfId="0" applyFont="1">
      <alignment vertical="center"/>
    </xf>
    <xf numFmtId="0" fontId="13" fillId="0" borderId="0" xfId="0" applyFont="1" applyAlignment="1">
      <alignment vertical="center" wrapText="1"/>
    </xf>
    <xf numFmtId="0" fontId="13" fillId="0" borderId="27" xfId="0" applyFont="1" applyBorder="1" applyAlignment="1">
      <alignment vertical="center" wrapText="1"/>
    </xf>
    <xf numFmtId="0" fontId="13" fillId="0" borderId="27" xfId="0" applyFont="1" applyBorder="1">
      <alignment vertical="center"/>
    </xf>
    <xf numFmtId="0" fontId="13" fillId="0" borderId="30" xfId="0" applyFont="1" applyBorder="1">
      <alignment vertical="center"/>
    </xf>
    <xf numFmtId="0" fontId="13" fillId="0" borderId="29" xfId="0" applyFont="1" applyBorder="1">
      <alignment vertical="center"/>
    </xf>
    <xf numFmtId="0" fontId="13" fillId="0" borderId="30" xfId="0" applyFont="1" applyBorder="1" applyAlignment="1">
      <alignment horizontal="distributed" vertical="center"/>
    </xf>
    <xf numFmtId="0" fontId="13" fillId="0" borderId="25" xfId="0" applyFont="1" applyBorder="1">
      <alignment vertical="center"/>
    </xf>
    <xf numFmtId="0" fontId="13" fillId="0" borderId="24" xfId="0" applyFont="1" applyBorder="1">
      <alignment vertical="center"/>
    </xf>
    <xf numFmtId="0" fontId="13" fillId="0" borderId="25" xfId="0" applyFont="1" applyBorder="1" applyAlignment="1">
      <alignment horizontal="distributed" vertical="center"/>
    </xf>
    <xf numFmtId="0" fontId="13" fillId="0" borderId="0" xfId="0" applyFont="1" applyFill="1" applyAlignment="1">
      <alignment vertical="center" wrapText="1"/>
    </xf>
    <xf numFmtId="0" fontId="13" fillId="0" borderId="27" xfId="0" applyFont="1" applyFill="1" applyBorder="1" applyAlignment="1">
      <alignment vertical="center" wrapText="1"/>
    </xf>
    <xf numFmtId="0" fontId="18" fillId="1" borderId="23" xfId="0" applyFont="1" applyFill="1" applyBorder="1" applyAlignment="1">
      <alignment horizontal="left" vertical="center" indent="1"/>
    </xf>
    <xf numFmtId="0" fontId="18" fillId="1" borderId="22" xfId="0" applyFont="1" applyFill="1" applyBorder="1" applyAlignment="1">
      <alignment horizontal="left" vertical="center" indent="1"/>
    </xf>
    <xf numFmtId="0" fontId="18" fillId="1" borderId="21" xfId="0" applyFont="1" applyFill="1" applyBorder="1" applyAlignment="1">
      <alignment horizontal="left" vertical="center" indent="1"/>
    </xf>
    <xf numFmtId="0" fontId="34" fillId="0" borderId="17" xfId="0" applyFont="1" applyBorder="1" applyAlignment="1">
      <alignment horizontal="center" vertical="center"/>
    </xf>
    <xf numFmtId="0" fontId="34" fillId="0" borderId="16" xfId="0" applyFont="1" applyBorder="1" applyAlignment="1">
      <alignment horizontal="center" vertical="center"/>
    </xf>
    <xf numFmtId="0" fontId="34" fillId="0" borderId="15" xfId="0" applyFont="1" applyBorder="1" applyAlignment="1">
      <alignment horizontal="center" vertical="center"/>
    </xf>
    <xf numFmtId="0" fontId="42" fillId="0" borderId="33" xfId="0" applyFont="1" applyBorder="1" applyAlignment="1">
      <alignment horizontal="center" vertical="center"/>
    </xf>
    <xf numFmtId="0" fontId="42" fillId="0" borderId="0" xfId="0" applyFont="1" applyAlignment="1">
      <alignment horizontal="center" vertical="center"/>
    </xf>
    <xf numFmtId="0" fontId="42" fillId="0" borderId="115" xfId="0" applyFont="1" applyBorder="1" applyAlignment="1">
      <alignment horizontal="center" vertical="center"/>
    </xf>
    <xf numFmtId="0" fontId="34" fillId="0" borderId="33" xfId="0" applyFont="1" applyBorder="1" applyAlignment="1">
      <alignment horizontal="center" vertical="center"/>
    </xf>
    <xf numFmtId="0" fontId="34" fillId="0" borderId="0" xfId="0" applyFont="1" applyAlignment="1">
      <alignment horizontal="center" vertical="center"/>
    </xf>
    <xf numFmtId="0" fontId="34" fillId="0" borderId="115" xfId="0" applyFont="1" applyBorder="1" applyAlignment="1">
      <alignment horizontal="center" vertical="center"/>
    </xf>
    <xf numFmtId="0" fontId="34" fillId="0" borderId="17"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15" xfId="0" applyFont="1" applyFill="1" applyBorder="1" applyAlignment="1">
      <alignment horizontal="center" vertical="center"/>
    </xf>
    <xf numFmtId="0" fontId="42" fillId="0" borderId="33" xfId="0" applyFont="1" applyFill="1" applyBorder="1" applyAlignment="1">
      <alignment horizontal="center" vertical="center"/>
    </xf>
    <xf numFmtId="0" fontId="42" fillId="0" borderId="0" xfId="0" applyFont="1" applyFill="1" applyAlignment="1">
      <alignment horizontal="center" vertical="center"/>
    </xf>
    <xf numFmtId="0" fontId="42" fillId="0" borderId="115"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0" xfId="0" applyFont="1" applyFill="1" applyAlignment="1">
      <alignment horizontal="center" vertical="center"/>
    </xf>
    <xf numFmtId="0" fontId="34" fillId="0" borderId="115" xfId="0" applyFont="1" applyFill="1" applyBorder="1" applyAlignment="1">
      <alignment horizontal="center" vertical="center"/>
    </xf>
    <xf numFmtId="0" fontId="7" fillId="0" borderId="0" xfId="0" applyFont="1" applyAlignment="1">
      <alignment horizontal="left" vertical="center"/>
    </xf>
    <xf numFmtId="0" fontId="7" fillId="1" borderId="9" xfId="0" applyFont="1" applyFill="1" applyBorder="1" applyAlignment="1">
      <alignment horizontal="center" vertical="center"/>
    </xf>
    <xf numFmtId="0" fontId="7" fillId="1" borderId="0" xfId="0" applyFont="1" applyFill="1" applyAlignment="1">
      <alignment horizontal="center" vertical="center"/>
    </xf>
    <xf numFmtId="0" fontId="7" fillId="1" borderId="14" xfId="0" applyFont="1" applyFill="1" applyBorder="1" applyAlignment="1">
      <alignment horizontal="center" vertical="center"/>
    </xf>
    <xf numFmtId="0" fontId="7" fillId="1" borderId="81" xfId="0" applyFont="1" applyFill="1" applyBorder="1" applyAlignment="1">
      <alignment horizontal="center" vertical="center"/>
    </xf>
    <xf numFmtId="0" fontId="7" fillId="1" borderId="78"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36" xfId="0" applyFont="1" applyFill="1" applyBorder="1" applyAlignment="1">
      <alignment horizontal="center" vertical="center"/>
    </xf>
    <xf numFmtId="0" fontId="7" fillId="7" borderId="23" xfId="0" applyFont="1" applyFill="1" applyBorder="1" applyAlignment="1">
      <alignment horizontal="center" vertical="center" justifyLastLine="1"/>
    </xf>
    <xf numFmtId="0" fontId="7" fillId="7" borderId="22" xfId="0" applyFont="1" applyFill="1" applyBorder="1" applyAlignment="1">
      <alignment horizontal="center" vertical="center" justifyLastLine="1"/>
    </xf>
    <xf numFmtId="0" fontId="7" fillId="7" borderId="55" xfId="0" applyFont="1" applyFill="1" applyBorder="1" applyAlignment="1">
      <alignment horizontal="center" vertical="center" justifyLastLine="1"/>
    </xf>
    <xf numFmtId="0" fontId="7" fillId="1" borderId="80" xfId="0" applyFont="1" applyFill="1" applyBorder="1" applyAlignment="1">
      <alignment horizontal="center" vertical="center" justifyLastLine="1"/>
    </xf>
    <xf numFmtId="0" fontId="7" fillId="1" borderId="81" xfId="0" applyFont="1" applyFill="1" applyBorder="1" applyAlignment="1">
      <alignment horizontal="center" vertical="center" justifyLastLine="1"/>
    </xf>
    <xf numFmtId="0" fontId="7" fillId="1" borderId="50" xfId="0" applyFont="1" applyFill="1" applyBorder="1" applyAlignment="1">
      <alignment horizontal="center" vertical="center" justifyLastLine="1"/>
    </xf>
    <xf numFmtId="0" fontId="7" fillId="1" borderId="79" xfId="0" applyFont="1" applyFill="1" applyBorder="1" applyAlignment="1">
      <alignment horizontal="center" vertical="center" justifyLastLine="1"/>
    </xf>
    <xf numFmtId="0" fontId="7" fillId="1" borderId="78" xfId="0" applyFont="1" applyFill="1" applyBorder="1" applyAlignment="1">
      <alignment horizontal="center" vertical="center" justifyLastLine="1"/>
    </xf>
    <xf numFmtId="0" fontId="7" fillId="1" borderId="37" xfId="0" applyFont="1" applyFill="1" applyBorder="1" applyAlignment="1">
      <alignment horizontal="center" vertical="center"/>
    </xf>
    <xf numFmtId="0" fontId="7" fillId="1" borderId="34" xfId="0" applyFont="1" applyFill="1" applyBorder="1" applyAlignment="1">
      <alignment horizontal="center" vertical="center"/>
    </xf>
    <xf numFmtId="0" fontId="7" fillId="1" borderId="43" xfId="0" applyFont="1" applyFill="1" applyBorder="1" applyAlignment="1">
      <alignment horizontal="center" vertical="center"/>
    </xf>
    <xf numFmtId="0" fontId="7" fillId="1" borderId="41" xfId="0" applyFont="1" applyFill="1" applyBorder="1" applyAlignment="1">
      <alignment horizontal="center" vertical="center"/>
    </xf>
    <xf numFmtId="0" fontId="7" fillId="1" borderId="51" xfId="0" applyFont="1" applyFill="1" applyBorder="1" applyAlignment="1">
      <alignment horizontal="center" vertical="center" justifyLastLine="1"/>
    </xf>
    <xf numFmtId="0" fontId="7" fillId="1" borderId="48" xfId="0" applyFont="1" applyFill="1" applyBorder="1" applyAlignment="1">
      <alignment horizontal="center" vertical="center" justifyLastLine="1"/>
    </xf>
    <xf numFmtId="0" fontId="7" fillId="1" borderId="37" xfId="0" applyFont="1" applyFill="1" applyBorder="1" applyAlignment="1">
      <alignment horizontal="center" vertical="center" justifyLastLine="1"/>
    </xf>
    <xf numFmtId="0" fontId="7" fillId="1" borderId="34" xfId="0" applyFont="1" applyFill="1" applyBorder="1" applyAlignment="1">
      <alignment horizontal="center" vertical="center" justifyLastLine="1"/>
    </xf>
    <xf numFmtId="0" fontId="7" fillId="1" borderId="59" xfId="0" applyFont="1" applyFill="1" applyBorder="1" applyAlignment="1">
      <alignment horizontal="center" vertical="center"/>
    </xf>
    <xf numFmtId="0" fontId="7" fillId="1" borderId="44" xfId="0" applyFont="1" applyFill="1" applyBorder="1" applyAlignment="1">
      <alignment horizontal="center" vertical="center"/>
    </xf>
    <xf numFmtId="0" fontId="13" fillId="1" borderId="59" xfId="0" applyFont="1" applyFill="1" applyBorder="1" applyAlignment="1">
      <alignment horizontal="center" vertical="center" shrinkToFit="1"/>
    </xf>
    <xf numFmtId="0" fontId="13" fillId="1" borderId="43" xfId="0" applyFont="1" applyFill="1" applyBorder="1" applyAlignment="1">
      <alignment horizontal="center" vertical="center" shrinkToFit="1"/>
    </xf>
    <xf numFmtId="0" fontId="7" fillId="1" borderId="58" xfId="0" applyFont="1" applyFill="1" applyBorder="1" applyAlignment="1">
      <alignment horizontal="center" vertical="center"/>
    </xf>
    <xf numFmtId="0" fontId="7" fillId="1" borderId="55"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41" xfId="0" applyFont="1" applyFill="1" applyBorder="1" applyAlignment="1">
      <alignment horizontal="center" vertical="center"/>
    </xf>
    <xf numFmtId="0" fontId="7" fillId="1" borderId="23" xfId="0" applyFont="1" applyFill="1" applyBorder="1" applyAlignment="1">
      <alignment horizontal="distributed" vertical="center"/>
    </xf>
    <xf numFmtId="0" fontId="7" fillId="1" borderId="55" xfId="0" applyFont="1" applyFill="1" applyBorder="1" applyAlignment="1">
      <alignment horizontal="distributed" vertical="center"/>
    </xf>
    <xf numFmtId="0" fontId="7" fillId="1" borderId="23" xfId="0" applyFont="1" applyFill="1" applyBorder="1" applyAlignment="1">
      <alignment horizontal="distributed" vertical="center" shrinkToFit="1"/>
    </xf>
    <xf numFmtId="0" fontId="7" fillId="1" borderId="55" xfId="0" applyFont="1" applyFill="1" applyBorder="1" applyAlignment="1">
      <alignment horizontal="distributed" vertical="center" shrinkToFit="1"/>
    </xf>
    <xf numFmtId="0" fontId="13" fillId="1" borderId="57" xfId="0" applyFont="1" applyFill="1" applyBorder="1" applyAlignment="1">
      <alignment horizontal="center" vertical="center" shrinkToFit="1"/>
    </xf>
    <xf numFmtId="0" fontId="13" fillId="1" borderId="62" xfId="0" applyFont="1" applyFill="1" applyBorder="1" applyAlignment="1">
      <alignment horizontal="center" vertical="center" shrinkToFit="1"/>
    </xf>
    <xf numFmtId="0" fontId="13" fillId="1" borderId="61" xfId="0" applyFont="1" applyFill="1" applyBorder="1" applyAlignment="1">
      <alignment horizontal="center" vertical="center" shrinkToFit="1"/>
    </xf>
    <xf numFmtId="0" fontId="7" fillId="1" borderId="47" xfId="0" applyFont="1" applyFill="1" applyBorder="1" applyAlignment="1">
      <alignment horizontal="center" vertical="center"/>
    </xf>
    <xf numFmtId="0" fontId="7" fillId="1" borderId="46" xfId="0" applyFont="1" applyFill="1" applyBorder="1" applyAlignment="1">
      <alignment horizontal="center" vertical="center"/>
    </xf>
    <xf numFmtId="0" fontId="7" fillId="1" borderId="7" xfId="0" applyFont="1" applyFill="1" applyBorder="1" applyAlignment="1">
      <alignment horizontal="center" vertical="center"/>
    </xf>
    <xf numFmtId="0" fontId="7" fillId="1" borderId="2" xfId="0" applyFont="1" applyFill="1" applyBorder="1" applyAlignment="1">
      <alignment horizontal="center" vertical="center"/>
    </xf>
    <xf numFmtId="0" fontId="7" fillId="1" borderId="12" xfId="0" applyFont="1" applyFill="1" applyBorder="1" applyAlignment="1">
      <alignment horizontal="center" vertical="center"/>
    </xf>
    <xf numFmtId="0" fontId="7" fillId="1" borderId="64" xfId="0" applyFont="1" applyFill="1" applyBorder="1" applyAlignment="1">
      <alignment horizontal="center" vertical="center"/>
    </xf>
    <xf numFmtId="0" fontId="9" fillId="1" borderId="67" xfId="0" applyFont="1" applyFill="1" applyBorder="1" applyAlignment="1">
      <alignment horizontal="center" vertical="center"/>
    </xf>
    <xf numFmtId="0" fontId="9" fillId="1" borderId="63" xfId="0" applyFont="1" applyFill="1" applyBorder="1" applyAlignment="1">
      <alignment horizontal="center" vertical="center"/>
    </xf>
    <xf numFmtId="0" fontId="13" fillId="1" borderId="67" xfId="0" applyFont="1" applyFill="1" applyBorder="1" applyAlignment="1">
      <alignment horizontal="center" vertical="center" shrinkToFit="1"/>
    </xf>
    <xf numFmtId="0" fontId="13" fillId="1" borderId="63" xfId="0" applyFont="1" applyFill="1" applyBorder="1" applyAlignment="1">
      <alignment horizontal="center" vertical="center" shrinkToFit="1"/>
    </xf>
    <xf numFmtId="0" fontId="7" fillId="1" borderId="6" xfId="0" applyFont="1" applyFill="1" applyBorder="1" applyAlignment="1">
      <alignment horizontal="center" vertical="center"/>
    </xf>
    <xf numFmtId="0" fontId="13" fillId="1" borderId="0" xfId="0" applyFont="1" applyFill="1" applyAlignment="1">
      <alignment horizontal="distributed" vertical="center"/>
    </xf>
    <xf numFmtId="0" fontId="7" fillId="1" borderId="23" xfId="0" applyFont="1" applyFill="1" applyBorder="1" applyAlignment="1">
      <alignment horizontal="distributed" vertical="center" wrapText="1"/>
    </xf>
    <xf numFmtId="0" fontId="7" fillId="1" borderId="55" xfId="0" applyFont="1" applyFill="1" applyBorder="1" applyAlignment="1">
      <alignment horizontal="distributed" vertical="center" wrapText="1"/>
    </xf>
    <xf numFmtId="0" fontId="9" fillId="0" borderId="0" xfId="0" applyFont="1" applyFill="1" applyAlignment="1">
      <alignment horizontal="right"/>
    </xf>
    <xf numFmtId="0" fontId="7" fillId="1" borderId="17" xfId="0" applyFont="1" applyFill="1" applyBorder="1" applyAlignment="1">
      <alignment horizontal="distributed" vertical="center"/>
    </xf>
    <xf numFmtId="0" fontId="7" fillId="1" borderId="46" xfId="0" applyFont="1" applyFill="1" applyBorder="1" applyAlignment="1">
      <alignment horizontal="distributed" vertical="center"/>
    </xf>
    <xf numFmtId="0" fontId="9" fillId="1" borderId="23" xfId="0" applyFont="1" applyFill="1" applyBorder="1" applyAlignment="1">
      <alignment horizontal="distributed" vertical="center" shrinkToFit="1"/>
    </xf>
    <xf numFmtId="0" fontId="9" fillId="1" borderId="55" xfId="0" applyFont="1" applyFill="1" applyBorder="1" applyAlignment="1">
      <alignment horizontal="distributed" vertical="center" shrinkToFit="1"/>
    </xf>
    <xf numFmtId="0" fontId="37" fillId="1" borderId="23" xfId="0" applyFont="1" applyFill="1" applyBorder="1" applyAlignment="1">
      <alignment horizontal="distributed" vertical="center" shrinkToFit="1"/>
    </xf>
    <xf numFmtId="0" fontId="37" fillId="1" borderId="55" xfId="0" applyFont="1" applyFill="1" applyBorder="1" applyAlignment="1">
      <alignment horizontal="distributed" vertical="center" shrinkToFit="1"/>
    </xf>
    <xf numFmtId="0" fontId="13" fillId="1" borderId="37" xfId="0" applyFont="1" applyFill="1" applyBorder="1" applyAlignment="1">
      <alignment horizontal="center" vertical="center"/>
    </xf>
    <xf numFmtId="0" fontId="13" fillId="1" borderId="34" xfId="0" applyFont="1" applyFill="1" applyBorder="1" applyAlignment="1">
      <alignment horizontal="center" vertical="center"/>
    </xf>
    <xf numFmtId="177" fontId="13" fillId="1" borderId="80" xfId="0" applyNumberFormat="1" applyFont="1" applyFill="1" applyBorder="1" applyAlignment="1">
      <alignment horizontal="center" vertical="center"/>
    </xf>
    <xf numFmtId="177" fontId="13" fillId="1" borderId="81" xfId="0" applyNumberFormat="1" applyFont="1" applyFill="1" applyBorder="1" applyAlignment="1">
      <alignment horizontal="center" vertical="center"/>
    </xf>
    <xf numFmtId="177" fontId="13" fillId="1" borderId="78" xfId="0" applyNumberFormat="1" applyFont="1" applyFill="1" applyBorder="1" applyAlignment="1">
      <alignment horizontal="center" vertical="center"/>
    </xf>
    <xf numFmtId="0" fontId="13" fillId="1" borderId="50" xfId="0" applyFont="1" applyFill="1" applyBorder="1" applyAlignment="1">
      <alignment horizontal="center" vertical="center"/>
    </xf>
    <xf numFmtId="0" fontId="13" fillId="1" borderId="49" xfId="0" applyFont="1" applyFill="1" applyBorder="1" applyAlignment="1">
      <alignment horizontal="center" vertical="center"/>
    </xf>
    <xf numFmtId="0" fontId="13" fillId="1" borderId="48" xfId="0" applyFont="1" applyFill="1" applyBorder="1" applyAlignment="1">
      <alignment horizontal="center" vertical="center"/>
    </xf>
    <xf numFmtId="0" fontId="13" fillId="1" borderId="21" xfId="0" applyFont="1" applyFill="1" applyBorder="1" applyAlignment="1">
      <alignment horizontal="center" vertical="center"/>
    </xf>
    <xf numFmtId="0" fontId="13" fillId="1" borderId="36" xfId="0" applyFont="1" applyFill="1" applyBorder="1" applyAlignment="1">
      <alignment horizontal="center" vertical="center"/>
    </xf>
    <xf numFmtId="0" fontId="13" fillId="1" borderId="42" xfId="0" applyFont="1" applyFill="1" applyBorder="1" applyAlignment="1">
      <alignment horizontal="center" vertical="center"/>
    </xf>
    <xf numFmtId="0" fontId="13" fillId="1" borderId="41" xfId="0" applyFont="1" applyFill="1" applyBorder="1" applyAlignment="1">
      <alignment horizontal="center" vertical="center"/>
    </xf>
    <xf numFmtId="0" fontId="13" fillId="1" borderId="51" xfId="0" applyFont="1" applyFill="1" applyBorder="1" applyAlignment="1">
      <alignment horizontal="center" vertical="center"/>
    </xf>
    <xf numFmtId="0" fontId="13" fillId="1" borderId="43" xfId="0" applyFont="1" applyFill="1" applyBorder="1" applyAlignment="1">
      <alignment horizontal="center" vertical="center"/>
    </xf>
    <xf numFmtId="0" fontId="13" fillId="1" borderId="59" xfId="0" applyFont="1" applyFill="1" applyBorder="1" applyAlignment="1">
      <alignment horizontal="center" vertical="center"/>
    </xf>
    <xf numFmtId="0" fontId="13" fillId="1" borderId="44" xfId="0" applyFont="1" applyFill="1" applyBorder="1" applyAlignment="1">
      <alignment horizontal="center" vertical="center"/>
    </xf>
    <xf numFmtId="0" fontId="7" fillId="1" borderId="22" xfId="0" applyFont="1" applyFill="1" applyBorder="1" applyAlignment="1">
      <alignment horizontal="center" vertical="center"/>
    </xf>
    <xf numFmtId="0" fontId="7" fillId="1" borderId="53" xfId="0" applyFont="1" applyFill="1" applyBorder="1" applyAlignment="1">
      <alignment horizontal="center" vertical="center"/>
    </xf>
    <xf numFmtId="0" fontId="7" fillId="1" borderId="48" xfId="0" applyFont="1" applyFill="1" applyBorder="1" applyAlignment="1">
      <alignment horizontal="center" vertical="center"/>
    </xf>
    <xf numFmtId="0" fontId="7" fillId="1" borderId="49" xfId="0" applyFont="1" applyFill="1" applyBorder="1" applyAlignment="1">
      <alignment horizontal="distributed" vertical="center" indent="3"/>
    </xf>
    <xf numFmtId="0" fontId="7" fillId="1" borderId="48" xfId="0" applyFont="1" applyFill="1" applyBorder="1" applyAlignment="1">
      <alignment horizontal="distributed" vertical="center" indent="3"/>
    </xf>
    <xf numFmtId="0" fontId="7" fillId="1" borderId="85" xfId="0" applyFont="1" applyFill="1" applyBorder="1" applyAlignment="1">
      <alignment horizontal="center" vertical="center"/>
    </xf>
    <xf numFmtId="0" fontId="7" fillId="1" borderId="84" xfId="0" applyFont="1" applyFill="1" applyBorder="1" applyAlignment="1">
      <alignment horizontal="center" vertical="center"/>
    </xf>
    <xf numFmtId="0" fontId="7" fillId="1" borderId="70" xfId="0" applyFont="1" applyFill="1" applyBorder="1" applyAlignment="1">
      <alignment horizontal="center" vertical="center"/>
    </xf>
    <xf numFmtId="0" fontId="7" fillId="1" borderId="42" xfId="0" applyFont="1" applyFill="1" applyBorder="1" applyAlignment="1">
      <alignment horizontal="center" vertical="center"/>
    </xf>
    <xf numFmtId="0" fontId="7" fillId="1" borderId="35" xfId="0" applyFont="1" applyFill="1" applyBorder="1" applyAlignment="1">
      <alignment horizontal="center" vertical="center"/>
    </xf>
    <xf numFmtId="0" fontId="7" fillId="1" borderId="50" xfId="0" applyFont="1" applyFill="1" applyBorder="1" applyAlignment="1">
      <alignment horizontal="distributed" vertical="center" indent="3"/>
    </xf>
    <xf numFmtId="0" fontId="7" fillId="1" borderId="21" xfId="0" applyFont="1" applyFill="1" applyBorder="1" applyAlignment="1">
      <alignment horizontal="center" vertical="center"/>
    </xf>
    <xf numFmtId="0" fontId="7" fillId="1" borderId="36" xfId="0" applyFont="1" applyFill="1" applyBorder="1" applyAlignment="1">
      <alignment horizontal="center" vertical="center"/>
    </xf>
    <xf numFmtId="0" fontId="9" fillId="1" borderId="43" xfId="0" applyFont="1" applyFill="1" applyBorder="1" applyAlignment="1">
      <alignment horizontal="center" vertical="center"/>
    </xf>
    <xf numFmtId="0" fontId="9" fillId="1" borderId="41" xfId="0" applyFont="1" applyFill="1" applyBorder="1" applyAlignment="1">
      <alignment horizontal="center" vertical="center"/>
    </xf>
    <xf numFmtId="0" fontId="8" fillId="0" borderId="14" xfId="0" applyFont="1" applyBorder="1" applyAlignment="1">
      <alignment horizontal="center" vertical="center"/>
    </xf>
    <xf numFmtId="0" fontId="7" fillId="1" borderId="51" xfId="0" applyFont="1" applyFill="1" applyBorder="1" applyAlignment="1">
      <alignment horizontal="center" vertical="center"/>
    </xf>
    <xf numFmtId="0" fontId="7" fillId="1" borderId="80" xfId="0" applyFont="1" applyFill="1" applyBorder="1" applyAlignment="1">
      <alignment horizontal="center" vertical="center"/>
    </xf>
    <xf numFmtId="0" fontId="9" fillId="0" borderId="14" xfId="0" applyFont="1" applyBorder="1" applyAlignment="1">
      <alignment horizontal="right"/>
    </xf>
    <xf numFmtId="0" fontId="13" fillId="0" borderId="14" xfId="0" applyFont="1" applyBorder="1" applyAlignment="1">
      <alignment horizontal="right"/>
    </xf>
    <xf numFmtId="0" fontId="36" fillId="1" borderId="49" xfId="0" applyFont="1" applyFill="1" applyBorder="1" applyAlignment="1">
      <alignment horizontal="center" vertical="center" wrapText="1"/>
    </xf>
    <xf numFmtId="0" fontId="36" fillId="1" borderId="45" xfId="0" applyFont="1" applyFill="1" applyBorder="1" applyAlignment="1">
      <alignment horizontal="center" vertical="center" wrapText="1"/>
    </xf>
    <xf numFmtId="0" fontId="36" fillId="1" borderId="35" xfId="0" applyFont="1" applyFill="1" applyBorder="1" applyAlignment="1">
      <alignment horizontal="center" vertical="center" wrapText="1"/>
    </xf>
    <xf numFmtId="178" fontId="7" fillId="0" borderId="22" xfId="0" applyNumberFormat="1" applyFont="1" applyBorder="1">
      <alignment vertical="center"/>
    </xf>
    <xf numFmtId="178" fontId="7" fillId="0" borderId="21" xfId="0" applyNumberFormat="1" applyFont="1" applyBorder="1">
      <alignment vertical="center"/>
    </xf>
    <xf numFmtId="0" fontId="36" fillId="1" borderId="75" xfId="0" applyFont="1" applyFill="1" applyBorder="1" applyAlignment="1">
      <alignment horizontal="center" vertical="center" wrapText="1"/>
    </xf>
    <xf numFmtId="0" fontId="36" fillId="1" borderId="39" xfId="0" applyFont="1" applyFill="1" applyBorder="1" applyAlignment="1">
      <alignment horizontal="center" vertical="center" wrapText="1"/>
    </xf>
    <xf numFmtId="0" fontId="36" fillId="1" borderId="64" xfId="0" applyFont="1" applyFill="1" applyBorder="1" applyAlignment="1">
      <alignment horizontal="center" vertical="center" wrapText="1"/>
    </xf>
    <xf numFmtId="0" fontId="9" fillId="1" borderId="58" xfId="0" applyFont="1" applyFill="1" applyBorder="1" applyAlignment="1">
      <alignment horizontal="center" vertical="center" shrinkToFit="1"/>
    </xf>
    <xf numFmtId="0" fontId="9" fillId="1" borderId="54" xfId="0" applyFont="1" applyFill="1" applyBorder="1" applyAlignment="1">
      <alignment horizontal="center" vertical="center" shrinkToFit="1"/>
    </xf>
    <xf numFmtId="178" fontId="7" fillId="0" borderId="17" xfId="0" applyNumberFormat="1" applyFont="1" applyBorder="1">
      <alignment vertical="center"/>
    </xf>
    <xf numFmtId="178" fontId="7" fillId="0" borderId="16" xfId="0" applyNumberFormat="1" applyFont="1" applyBorder="1">
      <alignment vertical="center"/>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42" xfId="0" applyFont="1" applyBorder="1" applyAlignment="1">
      <alignment horizontal="center" vertical="center" wrapText="1"/>
    </xf>
    <xf numFmtId="0" fontId="36" fillId="1" borderId="67" xfId="0" applyFont="1" applyFill="1" applyBorder="1" applyAlignment="1">
      <alignment horizontal="center" vertical="center"/>
    </xf>
    <xf numFmtId="0" fontId="36" fillId="1" borderId="38" xfId="0" applyFont="1" applyFill="1" applyBorder="1" applyAlignment="1">
      <alignment horizontal="center" vertical="center"/>
    </xf>
    <xf numFmtId="0" fontId="36" fillId="1" borderId="63" xfId="0" applyFont="1" applyFill="1" applyBorder="1" applyAlignment="1">
      <alignment horizontal="center" vertical="center"/>
    </xf>
    <xf numFmtId="0" fontId="36" fillId="1" borderId="79" xfId="0" applyFont="1" applyFill="1" applyBorder="1" applyAlignment="1">
      <alignment horizontal="center" vertical="center"/>
    </xf>
    <xf numFmtId="0" fontId="36" fillId="1" borderId="81" xfId="0" applyFont="1" applyFill="1" applyBorder="1" applyAlignment="1">
      <alignment horizontal="center" vertical="center"/>
    </xf>
    <xf numFmtId="0" fontId="36" fillId="1" borderId="50" xfId="0" applyFont="1" applyFill="1" applyBorder="1" applyAlignment="1">
      <alignment horizontal="center" vertical="center"/>
    </xf>
    <xf numFmtId="0" fontId="36" fillId="1" borderId="20" xfId="0" applyFont="1" applyFill="1" applyBorder="1" applyAlignment="1">
      <alignment horizontal="center" vertical="center"/>
    </xf>
    <xf numFmtId="0" fontId="36" fillId="1" borderId="33" xfId="0" applyFont="1" applyFill="1" applyBorder="1" applyAlignment="1">
      <alignment horizontal="center" vertical="center"/>
    </xf>
    <xf numFmtId="0" fontId="36" fillId="1" borderId="83" xfId="0" applyFont="1" applyFill="1" applyBorder="1" applyAlignment="1">
      <alignment horizontal="center" vertical="center"/>
    </xf>
    <xf numFmtId="178" fontId="7" fillId="0" borderId="53" xfId="0" applyNumberFormat="1" applyFont="1" applyBorder="1">
      <alignment vertical="center"/>
    </xf>
    <xf numFmtId="178" fontId="7" fillId="0" borderId="36" xfId="0" applyNumberFormat="1" applyFont="1" applyBorder="1">
      <alignment vertical="center"/>
    </xf>
    <xf numFmtId="0" fontId="13" fillId="1" borderId="37" xfId="0" applyFont="1" applyFill="1" applyBorder="1" applyAlignment="1">
      <alignment horizontal="center" vertical="center" shrinkToFit="1"/>
    </xf>
    <xf numFmtId="178" fontId="7" fillId="0" borderId="116" xfId="0" applyNumberFormat="1" applyFont="1" applyBorder="1">
      <alignment vertical="center"/>
    </xf>
    <xf numFmtId="0" fontId="36" fillId="1" borderId="67" xfId="0" applyFont="1" applyFill="1" applyBorder="1" applyAlignment="1">
      <alignment horizontal="center" vertical="center" wrapText="1"/>
    </xf>
    <xf numFmtId="0" fontId="36" fillId="1" borderId="38" xfId="0" applyFont="1" applyFill="1" applyBorder="1" applyAlignment="1">
      <alignment horizontal="center" vertical="center" wrapText="1"/>
    </xf>
    <xf numFmtId="0" fontId="36" fillId="1" borderId="63" xfId="0" applyFont="1" applyFill="1" applyBorder="1" applyAlignment="1">
      <alignment horizontal="center" vertical="center" wrapText="1"/>
    </xf>
    <xf numFmtId="0" fontId="36" fillId="1" borderId="19" xfId="0" applyFont="1" applyFill="1" applyBorder="1" applyAlignment="1">
      <alignment horizontal="center" vertical="center" wrapText="1"/>
    </xf>
    <xf numFmtId="0" fontId="36" fillId="1" borderId="0" xfId="0" applyFont="1" applyFill="1" applyAlignment="1">
      <alignment horizontal="center" vertical="center" wrapText="1"/>
    </xf>
    <xf numFmtId="0" fontId="36" fillId="1" borderId="14" xfId="0" applyFont="1" applyFill="1" applyBorder="1" applyAlignment="1">
      <alignment horizontal="center" vertical="center" wrapText="1"/>
    </xf>
    <xf numFmtId="0" fontId="36" fillId="1" borderId="18" xfId="0" applyFont="1" applyFill="1" applyBorder="1" applyAlignment="1">
      <alignment horizontal="center" vertical="center"/>
    </xf>
    <xf numFmtId="0" fontId="36" fillId="1" borderId="115" xfId="0" applyFont="1" applyFill="1" applyBorder="1" applyAlignment="1">
      <alignment horizontal="center" vertical="center"/>
    </xf>
    <xf numFmtId="0" fontId="36" fillId="1" borderId="65" xfId="0" applyFont="1" applyFill="1" applyBorder="1" applyAlignment="1">
      <alignment horizontal="center" vertical="center"/>
    </xf>
    <xf numFmtId="0" fontId="9" fillId="1" borderId="48" xfId="0" applyFont="1" applyFill="1" applyBorder="1" applyAlignment="1">
      <alignment horizontal="center" vertical="center"/>
    </xf>
    <xf numFmtId="0" fontId="9" fillId="0" borderId="50" xfId="0" applyFont="1" applyBorder="1" applyAlignment="1">
      <alignment horizontal="center" vertical="center" wrapText="1"/>
    </xf>
    <xf numFmtId="0" fontId="9" fillId="0" borderId="49" xfId="0" applyFont="1" applyBorder="1" applyAlignment="1">
      <alignment horizontal="center" vertical="center" wrapText="1"/>
    </xf>
    <xf numFmtId="0" fontId="36" fillId="1" borderId="9" xfId="0" applyFont="1" applyFill="1" applyBorder="1" applyAlignment="1">
      <alignment horizontal="center" vertical="center"/>
    </xf>
    <xf numFmtId="0" fontId="36" fillId="1" borderId="10" xfId="0" applyFont="1" applyFill="1" applyBorder="1" applyAlignment="1">
      <alignment horizontal="center" vertical="center"/>
    </xf>
    <xf numFmtId="0" fontId="36" fillId="1" borderId="0" xfId="0" applyFont="1" applyFill="1" applyAlignment="1">
      <alignment horizontal="center" vertical="center"/>
    </xf>
    <xf numFmtId="0" fontId="36" fillId="1" borderId="14" xfId="0" applyFont="1" applyFill="1" applyBorder="1" applyAlignment="1">
      <alignment horizontal="center" vertical="center"/>
    </xf>
    <xf numFmtId="178" fontId="7" fillId="0" borderId="18" xfId="0" applyNumberFormat="1" applyFont="1" applyBorder="1">
      <alignment vertical="center"/>
    </xf>
    <xf numFmtId="178" fontId="7" fillId="0" borderId="75" xfId="0" applyNumberFormat="1" applyFont="1" applyBorder="1">
      <alignment vertical="center"/>
    </xf>
    <xf numFmtId="0" fontId="36" fillId="1" borderId="75" xfId="0" applyFont="1" applyFill="1" applyBorder="1" applyAlignment="1">
      <alignment horizontal="center" vertical="center"/>
    </xf>
    <xf numFmtId="0" fontId="36" fillId="1" borderId="39" xfId="0" applyFont="1" applyFill="1" applyBorder="1" applyAlignment="1">
      <alignment horizontal="center" vertical="center"/>
    </xf>
    <xf numFmtId="0" fontId="36" fillId="1" borderId="64" xfId="0" applyFont="1" applyFill="1" applyBorder="1" applyAlignment="1">
      <alignment horizontal="center" vertical="center"/>
    </xf>
    <xf numFmtId="0" fontId="9" fillId="1" borderId="44" xfId="0" applyFont="1" applyFill="1" applyBorder="1" applyAlignment="1">
      <alignment horizontal="center" vertical="center"/>
    </xf>
    <xf numFmtId="0" fontId="9" fillId="1" borderId="34" xfId="0" applyFont="1" applyFill="1" applyBorder="1" applyAlignment="1">
      <alignment horizontal="center" vertical="center"/>
    </xf>
    <xf numFmtId="178" fontId="7" fillId="0" borderId="19" xfId="0" applyNumberFormat="1" applyFont="1" applyBorder="1" applyAlignment="1">
      <alignment horizontal="right" vertical="center"/>
    </xf>
    <xf numFmtId="178" fontId="7" fillId="0" borderId="18" xfId="0" applyNumberFormat="1" applyFont="1" applyBorder="1" applyAlignment="1">
      <alignment horizontal="right" vertical="center"/>
    </xf>
    <xf numFmtId="0" fontId="0" fillId="0" borderId="0" xfId="0" applyFont="1" applyAlignment="1">
      <alignment horizontal="center" vertical="center"/>
    </xf>
    <xf numFmtId="0" fontId="36" fillId="1" borderId="49" xfId="0" applyFont="1" applyFill="1" applyBorder="1" applyAlignment="1">
      <alignment horizontal="center" vertical="center"/>
    </xf>
    <xf numFmtId="0" fontId="36" fillId="1" borderId="116" xfId="0" applyFont="1" applyFill="1" applyBorder="1" applyAlignment="1">
      <alignment horizontal="center" vertical="center"/>
    </xf>
    <xf numFmtId="0" fontId="36" fillId="1" borderId="45" xfId="0" applyFont="1" applyFill="1" applyBorder="1" applyAlignment="1">
      <alignment horizontal="center" vertical="center"/>
    </xf>
    <xf numFmtId="0" fontId="36" fillId="1" borderId="36" xfId="0" applyFont="1" applyFill="1" applyBorder="1" applyAlignment="1">
      <alignment horizontal="center" vertical="center"/>
    </xf>
    <xf numFmtId="0" fontId="36" fillId="1" borderId="35" xfId="0" applyFont="1" applyFill="1" applyBorder="1" applyAlignment="1">
      <alignment horizontal="center" vertical="center"/>
    </xf>
    <xf numFmtId="0" fontId="36" fillId="1" borderId="48" xfId="0" applyFont="1" applyFill="1" applyBorder="1" applyAlignment="1">
      <alignment horizontal="center" vertical="center" wrapText="1"/>
    </xf>
    <xf numFmtId="0" fontId="36" fillId="1" borderId="44" xfId="0" applyFont="1" applyFill="1" applyBorder="1" applyAlignment="1">
      <alignment horizontal="center" vertical="center" wrapText="1"/>
    </xf>
    <xf numFmtId="0" fontId="36" fillId="1" borderId="34" xfId="0" applyFont="1" applyFill="1" applyBorder="1" applyAlignment="1">
      <alignment horizontal="center" vertical="center" wrapText="1"/>
    </xf>
    <xf numFmtId="178" fontId="7" fillId="0" borderId="35" xfId="0" applyNumberFormat="1" applyFont="1" applyBorder="1">
      <alignment vertical="center"/>
    </xf>
    <xf numFmtId="0" fontId="7" fillId="1" borderId="13" xfId="0" applyFont="1" applyFill="1" applyBorder="1" applyAlignment="1">
      <alignment horizontal="center" vertical="center"/>
    </xf>
    <xf numFmtId="0" fontId="7" fillId="1" borderId="62" xfId="0" applyFont="1" applyFill="1" applyBorder="1" applyAlignment="1">
      <alignment horizontal="center" vertical="center"/>
    </xf>
    <xf numFmtId="0" fontId="7" fillId="1" borderId="61" xfId="0" applyFont="1" applyFill="1" applyBorder="1" applyAlignment="1">
      <alignment horizontal="center" vertical="center"/>
    </xf>
    <xf numFmtId="178" fontId="7" fillId="0" borderId="53" xfId="0" applyNumberFormat="1" applyFont="1" applyBorder="1" applyAlignment="1">
      <alignment horizontal="right" vertical="center"/>
    </xf>
    <xf numFmtId="178" fontId="7" fillId="0" borderId="36" xfId="0" applyNumberFormat="1" applyFont="1" applyBorder="1" applyAlignment="1">
      <alignment horizontal="right" vertical="center"/>
    </xf>
    <xf numFmtId="0" fontId="9" fillId="1" borderId="13" xfId="0" applyFont="1" applyFill="1" applyBorder="1" applyAlignment="1">
      <alignment horizontal="center" vertical="center" shrinkToFit="1"/>
    </xf>
    <xf numFmtId="0" fontId="9" fillId="1" borderId="62" xfId="0" applyFont="1" applyFill="1" applyBorder="1" applyAlignment="1">
      <alignment horizontal="center" vertical="center" shrinkToFit="1"/>
    </xf>
    <xf numFmtId="0" fontId="9" fillId="1" borderId="61" xfId="0" applyFont="1" applyFill="1" applyBorder="1" applyAlignment="1">
      <alignment horizontal="center" vertical="center" shrinkToFit="1"/>
    </xf>
    <xf numFmtId="0" fontId="9" fillId="1" borderId="59" xfId="0" applyFont="1" applyFill="1" applyBorder="1" applyAlignment="1">
      <alignment horizontal="center" vertical="center" shrinkToFit="1"/>
    </xf>
    <xf numFmtId="0" fontId="9" fillId="1" borderId="37" xfId="0" applyFont="1" applyFill="1" applyBorder="1" applyAlignment="1">
      <alignment horizontal="center" vertical="center" shrinkToFit="1"/>
    </xf>
    <xf numFmtId="178" fontId="7" fillId="0" borderId="69" xfId="0" applyNumberFormat="1" applyFont="1" applyBorder="1">
      <alignment vertical="center"/>
    </xf>
    <xf numFmtId="0" fontId="9" fillId="1" borderId="69" xfId="0" applyFont="1" applyFill="1" applyBorder="1" applyAlignment="1">
      <alignment horizontal="center" vertical="center"/>
    </xf>
    <xf numFmtId="0" fontId="9" fillId="1" borderId="53" xfId="0" applyFont="1" applyFill="1" applyBorder="1" applyAlignment="1">
      <alignment horizontal="center" vertical="center"/>
    </xf>
    <xf numFmtId="178" fontId="7" fillId="0" borderId="50" xfId="0" applyNumberFormat="1" applyFont="1" applyBorder="1">
      <alignment vertical="center"/>
    </xf>
    <xf numFmtId="178" fontId="7" fillId="0" borderId="49" xfId="0" applyNumberFormat="1" applyFont="1" applyBorder="1">
      <alignment vertical="center"/>
    </xf>
    <xf numFmtId="0" fontId="9" fillId="1" borderId="92" xfId="0" applyFont="1" applyFill="1" applyBorder="1" applyAlignment="1">
      <alignment horizontal="center" vertical="center" shrinkToFit="1"/>
    </xf>
    <xf numFmtId="0" fontId="9" fillId="1" borderId="79" xfId="0" applyFont="1" applyFill="1" applyBorder="1" applyAlignment="1">
      <alignment horizontal="center" vertical="center"/>
    </xf>
    <xf numFmtId="0" fontId="9" fillId="1" borderId="81" xfId="0" applyFont="1" applyFill="1" applyBorder="1" applyAlignment="1">
      <alignment horizontal="center" vertical="center"/>
    </xf>
    <xf numFmtId="0" fontId="9" fillId="1" borderId="50" xfId="0" applyFont="1" applyFill="1" applyBorder="1" applyAlignment="1">
      <alignment horizontal="center" vertical="center"/>
    </xf>
    <xf numFmtId="178" fontId="7" fillId="0" borderId="34" xfId="0" applyNumberFormat="1" applyFont="1" applyBorder="1">
      <alignment vertical="center"/>
    </xf>
    <xf numFmtId="0" fontId="9" fillId="1" borderId="68" xfId="0" applyFont="1" applyFill="1" applyBorder="1" applyAlignment="1">
      <alignment horizontal="center" vertical="center" shrinkToFit="1"/>
    </xf>
    <xf numFmtId="0" fontId="9" fillId="1" borderId="40" xfId="0" applyFont="1" applyFill="1" applyBorder="1" applyAlignment="1">
      <alignment horizontal="center" vertical="center" shrinkToFit="1"/>
    </xf>
    <xf numFmtId="0" fontId="9" fillId="1" borderId="66" xfId="0" applyFont="1" applyFill="1" applyBorder="1" applyAlignment="1">
      <alignment horizontal="center" vertical="center" shrinkToFit="1"/>
    </xf>
    <xf numFmtId="0" fontId="9" fillId="1" borderId="78" xfId="0" applyFont="1" applyFill="1" applyBorder="1" applyAlignment="1">
      <alignment horizontal="center" vertical="center"/>
    </xf>
    <xf numFmtId="178" fontId="7" fillId="0" borderId="42" xfId="0" applyNumberFormat="1" applyFont="1" applyBorder="1">
      <alignment vertical="center"/>
    </xf>
    <xf numFmtId="178" fontId="7" fillId="0" borderId="23" xfId="0" applyNumberFormat="1" applyFont="1" applyBorder="1">
      <alignment vertical="center"/>
    </xf>
    <xf numFmtId="178" fontId="7" fillId="0" borderId="52" xfId="0" applyNumberFormat="1" applyFont="1" applyBorder="1">
      <alignment vertical="center"/>
    </xf>
    <xf numFmtId="178" fontId="7" fillId="0" borderId="55" xfId="0" applyNumberFormat="1" applyFont="1" applyBorder="1">
      <alignment vertical="center"/>
    </xf>
    <xf numFmtId="0" fontId="9" fillId="1" borderId="74"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75" xfId="0" applyFont="1" applyBorder="1" applyAlignment="1">
      <alignment horizontal="center" vertical="center" wrapText="1"/>
    </xf>
    <xf numFmtId="178" fontId="7" fillId="0" borderId="41" xfId="0" applyNumberFormat="1" applyFont="1" applyBorder="1">
      <alignment vertical="center"/>
    </xf>
    <xf numFmtId="178" fontId="7" fillId="0" borderId="46" xfId="0" applyNumberFormat="1" applyFont="1" applyBorder="1">
      <alignment vertical="center"/>
    </xf>
    <xf numFmtId="178" fontId="7" fillId="0" borderId="74" xfId="0" applyNumberFormat="1" applyFont="1" applyBorder="1">
      <alignment vertical="center"/>
    </xf>
    <xf numFmtId="0" fontId="9" fillId="1" borderId="52" xfId="0" applyFont="1" applyFill="1" applyBorder="1" applyAlignment="1">
      <alignment horizontal="center" vertical="center"/>
    </xf>
    <xf numFmtId="0" fontId="9" fillId="1" borderId="43" xfId="0" applyFont="1" applyFill="1" applyBorder="1" applyAlignment="1">
      <alignment horizontal="center" vertical="center" shrinkToFit="1"/>
    </xf>
    <xf numFmtId="178" fontId="7" fillId="4" borderId="75" xfId="0" applyNumberFormat="1" applyFont="1" applyFill="1" applyBorder="1">
      <alignment vertical="center"/>
    </xf>
    <xf numFmtId="178" fontId="7" fillId="4" borderId="74" xfId="0" applyNumberFormat="1" applyFont="1" applyFill="1" applyBorder="1">
      <alignment vertical="center"/>
    </xf>
    <xf numFmtId="0" fontId="9" fillId="1" borderId="49" xfId="0" applyFont="1" applyFill="1" applyBorder="1" applyAlignment="1">
      <alignment horizontal="center" vertical="center"/>
    </xf>
    <xf numFmtId="178" fontId="7" fillId="0" borderId="79" xfId="0" applyNumberFormat="1" applyFont="1" applyBorder="1">
      <alignment vertical="center"/>
    </xf>
    <xf numFmtId="178" fontId="7" fillId="0" borderId="78" xfId="0" applyNumberFormat="1" applyFont="1" applyBorder="1">
      <alignment vertical="center"/>
    </xf>
    <xf numFmtId="178" fontId="7" fillId="0" borderId="81" xfId="0" applyNumberFormat="1" applyFont="1" applyBorder="1">
      <alignment vertical="center"/>
    </xf>
    <xf numFmtId="37" fontId="9" fillId="4" borderId="0" xfId="5" applyNumberFormat="1" applyFont="1" applyFill="1" applyBorder="1" applyAlignment="1" applyProtection="1">
      <alignment horizontal="right"/>
    </xf>
    <xf numFmtId="0" fontId="9" fillId="1" borderId="7" xfId="0" applyFont="1" applyFill="1" applyBorder="1" applyAlignment="1">
      <alignment horizontal="center" vertical="center"/>
    </xf>
    <xf numFmtId="0" fontId="9" fillId="1" borderId="4" xfId="0" applyFont="1" applyFill="1" applyBorder="1" applyAlignment="1">
      <alignment horizontal="center" vertical="center"/>
    </xf>
    <xf numFmtId="0" fontId="9" fillId="1" borderId="61" xfId="0" applyFont="1" applyFill="1" applyBorder="1" applyAlignment="1">
      <alignment horizontal="center" vertical="center"/>
    </xf>
    <xf numFmtId="0" fontId="9" fillId="1" borderId="118" xfId="0" applyFont="1" applyFill="1" applyBorder="1" applyAlignment="1">
      <alignment horizontal="center" vertical="center"/>
    </xf>
    <xf numFmtId="0" fontId="36" fillId="1" borderId="54" xfId="0" applyFont="1" applyFill="1" applyBorder="1" applyAlignment="1">
      <alignment horizontal="distributed" vertical="center" indent="1"/>
    </xf>
    <xf numFmtId="0" fontId="36" fillId="0" borderId="53" xfId="0" applyFont="1" applyBorder="1">
      <alignment vertical="center"/>
    </xf>
    <xf numFmtId="0" fontId="36" fillId="0" borderId="36" xfId="0" applyFont="1" applyBorder="1">
      <alignment vertical="center"/>
    </xf>
    <xf numFmtId="0" fontId="36" fillId="1" borderId="58" xfId="0" applyFont="1" applyFill="1" applyBorder="1" applyAlignment="1">
      <alignment horizontal="distributed" vertical="center" indent="1"/>
    </xf>
    <xf numFmtId="0" fontId="36" fillId="0" borderId="22" xfId="0" applyFont="1" applyBorder="1">
      <alignment vertical="center"/>
    </xf>
    <xf numFmtId="0" fontId="36" fillId="0" borderId="21" xfId="0" applyFont="1" applyBorder="1">
      <alignment vertical="center"/>
    </xf>
    <xf numFmtId="37" fontId="7" fillId="4" borderId="23" xfId="5" applyNumberFormat="1" applyFont="1" applyFill="1" applyBorder="1" applyAlignment="1" applyProtection="1">
      <alignment horizontal="right"/>
    </xf>
    <xf numFmtId="37" fontId="7" fillId="4" borderId="55" xfId="5" applyNumberFormat="1" applyFont="1" applyFill="1" applyBorder="1" applyAlignment="1" applyProtection="1">
      <alignment horizontal="right"/>
    </xf>
    <xf numFmtId="178" fontId="7" fillId="0" borderId="64" xfId="0" applyNumberFormat="1" applyFont="1" applyBorder="1">
      <alignment vertical="center"/>
    </xf>
    <xf numFmtId="178" fontId="7" fillId="0" borderId="63" xfId="0" applyNumberFormat="1" applyFont="1" applyBorder="1">
      <alignment vertical="center"/>
    </xf>
    <xf numFmtId="178" fontId="7" fillId="0" borderId="65" xfId="0" applyNumberFormat="1" applyFont="1" applyBorder="1">
      <alignment vertical="center"/>
    </xf>
    <xf numFmtId="178" fontId="7" fillId="0" borderId="66" xfId="0" applyNumberFormat="1" applyFont="1" applyBorder="1">
      <alignment vertical="center"/>
    </xf>
    <xf numFmtId="37" fontId="7" fillId="4" borderId="69" xfId="5" applyNumberFormat="1" applyFont="1" applyFill="1" applyBorder="1" applyAlignment="1" applyProtection="1">
      <alignment horizontal="right"/>
    </xf>
    <xf numFmtId="37" fontId="7" fillId="4" borderId="52" xfId="5" applyNumberFormat="1" applyFont="1" applyFill="1" applyBorder="1" applyAlignment="1" applyProtection="1">
      <alignment horizontal="right"/>
    </xf>
    <xf numFmtId="0" fontId="9" fillId="1" borderId="13" xfId="0" applyFont="1" applyFill="1" applyBorder="1" applyAlignment="1">
      <alignment horizontal="center" vertical="center"/>
    </xf>
    <xf numFmtId="0" fontId="0" fillId="0" borderId="9" xfId="0" applyFont="1" applyBorder="1">
      <alignment vertical="center"/>
    </xf>
    <xf numFmtId="0" fontId="0" fillId="0" borderId="8" xfId="0" applyFont="1" applyBorder="1">
      <alignment vertical="center"/>
    </xf>
    <xf numFmtId="0" fontId="0" fillId="0" borderId="62" xfId="0" applyFont="1" applyBorder="1">
      <alignment vertical="center"/>
    </xf>
    <xf numFmtId="0" fontId="0" fillId="0" borderId="0" xfId="0" applyFont="1">
      <alignment vertical="center"/>
    </xf>
    <xf numFmtId="0" fontId="0" fillId="0" borderId="76" xfId="0" applyFont="1" applyBorder="1">
      <alignment vertical="center"/>
    </xf>
    <xf numFmtId="0" fontId="0" fillId="0" borderId="61" xfId="0" applyFont="1" applyBorder="1">
      <alignment vertical="center"/>
    </xf>
    <xf numFmtId="0" fontId="0" fillId="0" borderId="14" xfId="0" applyFont="1" applyBorder="1">
      <alignment vertical="center"/>
    </xf>
    <xf numFmtId="0" fontId="0" fillId="0" borderId="71" xfId="0" applyFont="1" applyBorder="1">
      <alignment vertical="center"/>
    </xf>
    <xf numFmtId="0" fontId="0" fillId="0" borderId="6" xfId="0" applyFont="1" applyBorder="1">
      <alignment vertical="center"/>
    </xf>
    <xf numFmtId="0" fontId="0" fillId="0" borderId="2" xfId="0" applyFont="1" applyBorder="1">
      <alignment vertical="center"/>
    </xf>
    <xf numFmtId="37" fontId="7" fillId="4" borderId="42" xfId="5" applyNumberFormat="1" applyFont="1" applyFill="1" applyBorder="1" applyAlignment="1" applyProtection="1">
      <alignment horizontal="right"/>
    </xf>
    <xf numFmtId="37" fontId="7" fillId="4" borderId="41" xfId="5" applyNumberFormat="1" applyFont="1" applyFill="1" applyBorder="1" applyAlignment="1" applyProtection="1">
      <alignment horizontal="right"/>
    </xf>
    <xf numFmtId="0" fontId="9" fillId="1" borderId="10" xfId="0" applyFont="1" applyFill="1" applyBorder="1" applyAlignment="1">
      <alignment horizontal="center" vertical="center"/>
    </xf>
    <xf numFmtId="0" fontId="9" fillId="1" borderId="62" xfId="0" applyFont="1" applyFill="1" applyBorder="1" applyAlignment="1">
      <alignment horizontal="center" vertical="center"/>
    </xf>
    <xf numFmtId="0" fontId="9" fillId="1" borderId="115" xfId="0" applyFont="1" applyFill="1" applyBorder="1" applyAlignment="1">
      <alignment horizontal="center" vertical="center"/>
    </xf>
    <xf numFmtId="0" fontId="9" fillId="1" borderId="13" xfId="0" applyFont="1" applyFill="1" applyBorder="1" applyAlignment="1">
      <alignment horizontal="right" vertical="center" indent="1"/>
    </xf>
    <xf numFmtId="0" fontId="9" fillId="0" borderId="9" xfId="0" applyFont="1" applyBorder="1">
      <alignment vertical="center"/>
    </xf>
    <xf numFmtId="0" fontId="9" fillId="0" borderId="10" xfId="0" applyFont="1" applyBorder="1">
      <alignment vertical="center"/>
    </xf>
    <xf numFmtId="0" fontId="9" fillId="0" borderId="62" xfId="0" applyFont="1" applyBorder="1">
      <alignment vertical="center"/>
    </xf>
    <xf numFmtId="0" fontId="9" fillId="0" borderId="0" xfId="0" applyFont="1">
      <alignment vertical="center"/>
    </xf>
    <xf numFmtId="0" fontId="9" fillId="0" borderId="115" xfId="0" applyFont="1" applyBorder="1">
      <alignment vertical="center"/>
    </xf>
    <xf numFmtId="0" fontId="9" fillId="1" borderId="51" xfId="0" applyFont="1" applyFill="1" applyBorder="1" applyAlignment="1">
      <alignment horizontal="distributed" vertical="center" justifyLastLine="1"/>
    </xf>
    <xf numFmtId="0" fontId="9" fillId="1" borderId="49" xfId="0" applyFont="1" applyFill="1" applyBorder="1">
      <alignment vertical="center"/>
    </xf>
    <xf numFmtId="0" fontId="9" fillId="1" borderId="48" xfId="0" applyFont="1" applyFill="1" applyBorder="1">
      <alignment vertical="center"/>
    </xf>
    <xf numFmtId="0" fontId="9" fillId="1" borderId="43" xfId="0" applyFont="1" applyFill="1" applyBorder="1">
      <alignment vertical="center"/>
    </xf>
    <xf numFmtId="0" fontId="9" fillId="1" borderId="42" xfId="0" applyFont="1" applyFill="1" applyBorder="1">
      <alignment vertical="center"/>
    </xf>
    <xf numFmtId="0" fontId="9" fillId="1" borderId="41" xfId="0" applyFont="1" applyFill="1" applyBorder="1">
      <alignment vertical="center"/>
    </xf>
    <xf numFmtId="0" fontId="9" fillId="1" borderId="43" xfId="0" applyFont="1" applyFill="1" applyBorder="1" applyAlignment="1">
      <alignment horizontal="center" vertical="center" wrapText="1"/>
    </xf>
    <xf numFmtId="0" fontId="9" fillId="1" borderId="37" xfId="0" applyFont="1" applyFill="1" applyBorder="1">
      <alignment vertical="center"/>
    </xf>
    <xf numFmtId="0" fontId="9" fillId="1" borderId="42" xfId="0" applyFont="1" applyFill="1" applyBorder="1" applyAlignment="1">
      <alignment horizontal="center" vertical="center" wrapText="1"/>
    </xf>
    <xf numFmtId="0" fontId="9" fillId="1" borderId="35" xfId="0" applyFont="1" applyFill="1" applyBorder="1">
      <alignment vertical="center"/>
    </xf>
    <xf numFmtId="37" fontId="7" fillId="4" borderId="17" xfId="5" applyNumberFormat="1" applyFont="1" applyFill="1" applyBorder="1" applyAlignment="1" applyProtection="1">
      <alignment horizontal="right"/>
    </xf>
    <xf numFmtId="37" fontId="7" fillId="4" borderId="46" xfId="5" applyNumberFormat="1" applyFont="1" applyFill="1" applyBorder="1" applyAlignment="1" applyProtection="1">
      <alignment horizontal="right"/>
    </xf>
    <xf numFmtId="0" fontId="9" fillId="1" borderId="34" xfId="0" applyFont="1" applyFill="1" applyBorder="1">
      <alignment vertical="center"/>
    </xf>
    <xf numFmtId="0" fontId="9" fillId="1" borderId="61" xfId="0" applyFont="1" applyFill="1" applyBorder="1" applyAlignment="1">
      <alignment horizontal="left" vertical="center" wrapText="1" indent="1"/>
    </xf>
    <xf numFmtId="0" fontId="9" fillId="0" borderId="14" xfId="0" applyFont="1" applyBorder="1">
      <alignment vertical="center"/>
    </xf>
    <xf numFmtId="0" fontId="9" fillId="0" borderId="65" xfId="0" applyFont="1" applyBorder="1">
      <alignment vertical="center"/>
    </xf>
    <xf numFmtId="0" fontId="36" fillId="1" borderId="47" xfId="0" applyFont="1" applyFill="1" applyBorder="1" applyAlignment="1">
      <alignment horizontal="distributed" vertical="center" indent="1"/>
    </xf>
    <xf numFmtId="0" fontId="36" fillId="0" borderId="16" xfId="0" applyFont="1" applyBorder="1">
      <alignment vertical="center"/>
    </xf>
    <xf numFmtId="0" fontId="36" fillId="0" borderId="116" xfId="0" applyFont="1" applyBorder="1">
      <alignment vertical="center"/>
    </xf>
    <xf numFmtId="0" fontId="36" fillId="1" borderId="58" xfId="0" applyFont="1" applyFill="1" applyBorder="1" applyAlignment="1">
      <alignment horizontal="distributed" vertical="center" wrapText="1" indent="1"/>
    </xf>
    <xf numFmtId="0" fontId="13" fillId="1" borderId="42" xfId="0" applyFont="1" applyFill="1" applyBorder="1">
      <alignment vertical="center"/>
    </xf>
    <xf numFmtId="178" fontId="7" fillId="0" borderId="12" xfId="0" applyNumberFormat="1" applyFont="1" applyBorder="1">
      <alignment vertical="center"/>
    </xf>
    <xf numFmtId="0" fontId="7" fillId="0" borderId="67" xfId="0" applyFont="1" applyBorder="1">
      <alignment vertical="center"/>
    </xf>
    <xf numFmtId="0" fontId="9" fillId="1" borderId="11" xfId="0" applyFont="1" applyFill="1" applyBorder="1" applyAlignment="1">
      <alignment horizontal="center" vertical="center" wrapText="1"/>
    </xf>
    <xf numFmtId="0" fontId="9" fillId="0" borderId="8" xfId="0" applyFont="1" applyBorder="1">
      <alignment vertical="center"/>
    </xf>
    <xf numFmtId="0" fontId="9" fillId="1" borderId="33" xfId="0" applyFont="1" applyFill="1" applyBorder="1" applyAlignment="1">
      <alignment horizontal="center" vertical="center" wrapText="1"/>
    </xf>
    <xf numFmtId="0" fontId="9" fillId="0" borderId="76" xfId="0" applyFont="1" applyBorder="1">
      <alignment vertical="center"/>
    </xf>
    <xf numFmtId="178" fontId="7" fillId="0" borderId="67" xfId="0" applyNumberFormat="1" applyFont="1" applyBorder="1">
      <alignment vertical="center"/>
    </xf>
    <xf numFmtId="178" fontId="7" fillId="0" borderId="68" xfId="0" applyNumberFormat="1" applyFont="1" applyBorder="1">
      <alignment vertical="center"/>
    </xf>
    <xf numFmtId="178" fontId="7" fillId="0" borderId="10" xfId="0" applyNumberFormat="1" applyFont="1" applyBorder="1">
      <alignment vertical="center"/>
    </xf>
    <xf numFmtId="0" fontId="9" fillId="1" borderId="12" xfId="0" applyFont="1" applyFill="1" applyBorder="1" applyAlignment="1">
      <alignment horizontal="center" vertical="center"/>
    </xf>
    <xf numFmtId="0" fontId="7" fillId="0" borderId="74" xfId="0" applyFont="1" applyBorder="1">
      <alignment vertical="center"/>
    </xf>
    <xf numFmtId="0" fontId="9" fillId="1" borderId="8" xfId="0" applyFont="1" applyFill="1" applyBorder="1" applyAlignment="1">
      <alignment horizontal="center" vertical="center"/>
    </xf>
    <xf numFmtId="0" fontId="9" fillId="1" borderId="83" xfId="0" applyFont="1" applyFill="1" applyBorder="1" applyAlignment="1">
      <alignment horizontal="center" vertical="center"/>
    </xf>
    <xf numFmtId="0" fontId="9" fillId="1" borderId="71" xfId="0" applyFont="1" applyFill="1" applyBorder="1" applyAlignment="1">
      <alignment horizontal="center" vertical="center"/>
    </xf>
    <xf numFmtId="0" fontId="7" fillId="0" borderId="4" xfId="0" applyFont="1" applyBorder="1">
      <alignment vertical="center"/>
    </xf>
    <xf numFmtId="0" fontId="7" fillId="0" borderId="60" xfId="0" applyFont="1" applyBorder="1">
      <alignment vertical="center"/>
    </xf>
    <xf numFmtId="0" fontId="9" fillId="1" borderId="39" xfId="0" applyFont="1" applyFill="1" applyBorder="1" applyAlignment="1">
      <alignment horizontal="center" vertical="center"/>
    </xf>
    <xf numFmtId="0" fontId="9" fillId="1" borderId="20" xfId="0" applyFont="1" applyFill="1" applyBorder="1" applyAlignment="1">
      <alignment horizontal="center" vertical="center"/>
    </xf>
    <xf numFmtId="0" fontId="9" fillId="1" borderId="18" xfId="0" applyFont="1" applyFill="1" applyBorder="1" applyAlignment="1">
      <alignment horizontal="center" vertical="center"/>
    </xf>
    <xf numFmtId="0" fontId="9" fillId="1" borderId="9" xfId="0" applyFont="1" applyFill="1" applyBorder="1" applyAlignment="1">
      <alignment horizontal="center" vertical="center"/>
    </xf>
    <xf numFmtId="0" fontId="9" fillId="1" borderId="0" xfId="0" applyFont="1" applyFill="1" applyAlignment="1">
      <alignment horizontal="center" vertical="center"/>
    </xf>
    <xf numFmtId="0" fontId="9" fillId="1" borderId="45" xfId="0" applyFont="1" applyFill="1" applyBorder="1" applyAlignment="1">
      <alignment horizontal="center" vertical="center"/>
    </xf>
    <xf numFmtId="178" fontId="7" fillId="0" borderId="6" xfId="0" applyNumberFormat="1" applyFont="1" applyBorder="1">
      <alignment vertical="center"/>
    </xf>
    <xf numFmtId="178" fontId="7" fillId="0" borderId="4" xfId="0" applyNumberFormat="1" applyFont="1" applyBorder="1">
      <alignment vertical="center"/>
    </xf>
    <xf numFmtId="178" fontId="7" fillId="0" borderId="3" xfId="0" applyNumberFormat="1" applyFont="1" applyBorder="1">
      <alignment vertical="center"/>
    </xf>
    <xf numFmtId="178" fontId="7" fillId="0" borderId="2" xfId="0" applyNumberFormat="1" applyFont="1" applyBorder="1">
      <alignment vertical="center"/>
    </xf>
    <xf numFmtId="178" fontId="7" fillId="0" borderId="39" xfId="0" applyNumberFormat="1" applyFont="1" applyBorder="1">
      <alignment vertical="center"/>
    </xf>
    <xf numFmtId="0" fontId="7" fillId="0" borderId="38" xfId="0" applyFont="1" applyBorder="1">
      <alignment vertical="center"/>
    </xf>
    <xf numFmtId="178" fontId="7" fillId="0" borderId="54" xfId="0" applyNumberFormat="1" applyFont="1" applyBorder="1">
      <alignment vertical="center"/>
    </xf>
    <xf numFmtId="178" fontId="7" fillId="0" borderId="57" xfId="0" applyNumberFormat="1" applyFont="1" applyBorder="1">
      <alignment vertical="center"/>
    </xf>
    <xf numFmtId="178" fontId="7" fillId="0" borderId="20" xfId="0" applyNumberFormat="1" applyFont="1" applyBorder="1">
      <alignment vertical="center"/>
    </xf>
    <xf numFmtId="178" fontId="7" fillId="0" borderId="56" xfId="0" applyNumberFormat="1" applyFont="1" applyBorder="1">
      <alignment vertical="center"/>
    </xf>
    <xf numFmtId="0" fontId="9" fillId="1" borderId="11" xfId="0" applyFont="1" applyFill="1" applyBorder="1" applyAlignment="1">
      <alignment horizontal="center" vertical="center"/>
    </xf>
    <xf numFmtId="178" fontId="7" fillId="0" borderId="92" xfId="0" applyNumberFormat="1" applyFont="1" applyBorder="1">
      <alignment vertical="center"/>
    </xf>
    <xf numFmtId="178" fontId="7" fillId="0" borderId="93" xfId="0" applyNumberFormat="1" applyFont="1" applyBorder="1">
      <alignment vertical="center"/>
    </xf>
    <xf numFmtId="178" fontId="7" fillId="0" borderId="5" xfId="0" applyNumberFormat="1" applyFont="1" applyBorder="1">
      <alignment vertical="center"/>
    </xf>
    <xf numFmtId="178" fontId="7" fillId="0" borderId="60" xfId="0" applyNumberFormat="1" applyFont="1" applyBorder="1">
      <alignment vertical="center"/>
    </xf>
    <xf numFmtId="0" fontId="9" fillId="1" borderId="14" xfId="0" applyFont="1" applyFill="1" applyBorder="1" applyAlignment="1">
      <alignment horizontal="center" vertical="center"/>
    </xf>
    <xf numFmtId="0" fontId="9" fillId="1" borderId="83" xfId="0" applyFont="1" applyFill="1" applyBorder="1" applyAlignment="1">
      <alignment horizontal="center" vertical="center" wrapText="1"/>
    </xf>
    <xf numFmtId="0" fontId="7" fillId="0" borderId="93" xfId="0" applyFont="1" applyBorder="1" applyAlignment="1">
      <alignment horizontal="right" vertical="center"/>
    </xf>
    <xf numFmtId="0" fontId="7" fillId="0" borderId="5" xfId="0" applyFont="1" applyBorder="1" applyAlignment="1">
      <alignment horizontal="right" vertical="center"/>
    </xf>
    <xf numFmtId="0" fontId="7" fillId="0" borderId="5" xfId="0" applyFont="1" applyBorder="1">
      <alignment vertical="center"/>
    </xf>
    <xf numFmtId="0" fontId="9" fillId="1" borderId="36" xfId="0" applyFont="1" applyFill="1" applyBorder="1" applyAlignment="1">
      <alignment horizontal="center" vertical="center"/>
    </xf>
    <xf numFmtId="0" fontId="7" fillId="0" borderId="3" xfId="0" applyFont="1" applyBorder="1">
      <alignment vertical="center"/>
    </xf>
    <xf numFmtId="0" fontId="9" fillId="1" borderId="93" xfId="0" applyFont="1" applyFill="1" applyBorder="1" applyAlignment="1">
      <alignment horizontal="center" vertical="center"/>
    </xf>
    <xf numFmtId="0" fontId="9" fillId="1" borderId="5" xfId="0" applyFont="1" applyFill="1" applyBorder="1" applyAlignment="1">
      <alignment horizontal="center" vertical="center"/>
    </xf>
    <xf numFmtId="0" fontId="9" fillId="1" borderId="60" xfId="0" applyFont="1" applyFill="1" applyBorder="1" applyAlignment="1">
      <alignment horizontal="center" vertical="center"/>
    </xf>
    <xf numFmtId="0" fontId="7" fillId="1" borderId="59" xfId="0" applyFont="1" applyFill="1" applyBorder="1" applyAlignment="1">
      <alignment horizontal="center" vertical="center" wrapText="1"/>
    </xf>
    <xf numFmtId="0" fontId="7" fillId="1" borderId="45" xfId="0" applyFont="1" applyFill="1" applyBorder="1" applyAlignment="1">
      <alignment horizontal="center" vertical="center" wrapText="1"/>
    </xf>
    <xf numFmtId="0" fontId="7" fillId="1" borderId="43" xfId="0" applyFont="1" applyFill="1" applyBorder="1" applyAlignment="1">
      <alignment horizontal="center" vertical="center" wrapText="1"/>
    </xf>
    <xf numFmtId="0" fontId="7" fillId="1" borderId="42" xfId="0" applyFont="1" applyFill="1" applyBorder="1" applyAlignment="1">
      <alignment horizontal="center" vertical="center" wrapText="1"/>
    </xf>
    <xf numFmtId="0" fontId="7" fillId="1" borderId="37" xfId="0" applyFont="1" applyFill="1" applyBorder="1" applyAlignment="1">
      <alignment horizontal="center" vertical="center" wrapText="1"/>
    </xf>
    <xf numFmtId="0" fontId="7" fillId="1" borderId="35" xfId="0" applyFont="1" applyFill="1" applyBorder="1" applyAlignment="1">
      <alignment horizontal="center" vertical="center" wrapText="1"/>
    </xf>
    <xf numFmtId="0" fontId="7" fillId="1" borderId="11" xfId="0" applyFont="1" applyFill="1" applyBorder="1" applyAlignment="1">
      <alignment horizontal="center" vertical="center" wrapText="1"/>
    </xf>
    <xf numFmtId="0" fontId="7" fillId="1" borderId="8" xfId="0" applyFont="1" applyFill="1" applyBorder="1" applyAlignment="1">
      <alignment horizontal="center" vertical="center" wrapText="1"/>
    </xf>
    <xf numFmtId="0" fontId="7" fillId="1" borderId="33" xfId="0" applyFont="1" applyFill="1" applyBorder="1" applyAlignment="1">
      <alignment horizontal="center" vertical="center" wrapText="1"/>
    </xf>
    <xf numFmtId="0" fontId="7" fillId="1" borderId="76" xfId="0" applyFont="1" applyFill="1" applyBorder="1" applyAlignment="1">
      <alignment horizontal="center" vertical="center" wrapText="1"/>
    </xf>
    <xf numFmtId="0" fontId="7" fillId="1" borderId="83" xfId="0" applyFont="1" applyFill="1" applyBorder="1" applyAlignment="1">
      <alignment horizontal="center" vertical="center" wrapText="1"/>
    </xf>
    <xf numFmtId="0" fontId="7" fillId="1" borderId="71" xfId="0" applyFont="1" applyFill="1" applyBorder="1" applyAlignment="1">
      <alignment horizontal="center" vertical="center" wrapText="1"/>
    </xf>
    <xf numFmtId="178" fontId="7" fillId="0" borderId="45" xfId="0" applyNumberFormat="1" applyFont="1" applyBorder="1" applyAlignment="1">
      <alignment horizontal="center" vertical="center"/>
    </xf>
    <xf numFmtId="178" fontId="7" fillId="0" borderId="44" xfId="0" applyNumberFormat="1" applyFont="1" applyBorder="1" applyAlignment="1">
      <alignment horizontal="center" vertical="center"/>
    </xf>
    <xf numFmtId="178" fontId="7" fillId="0" borderId="42" xfId="0" applyNumberFormat="1" applyFont="1" applyBorder="1" applyAlignment="1">
      <alignment horizontal="center" vertical="center"/>
    </xf>
    <xf numFmtId="178" fontId="7" fillId="0" borderId="41" xfId="0" applyNumberFormat="1" applyFont="1" applyBorder="1" applyAlignment="1">
      <alignment horizontal="center" vertical="center"/>
    </xf>
    <xf numFmtId="0" fontId="7" fillId="1" borderId="50" xfId="0" applyFont="1" applyFill="1" applyBorder="1" applyAlignment="1">
      <alignment horizontal="center" vertical="center"/>
    </xf>
    <xf numFmtId="0" fontId="9" fillId="1" borderId="88" xfId="0" applyFont="1" applyFill="1" applyBorder="1" applyAlignment="1">
      <alignment horizontal="center" vertical="center"/>
    </xf>
    <xf numFmtId="0" fontId="9" fillId="1" borderId="77" xfId="0" applyFont="1" applyFill="1" applyBorder="1" applyAlignment="1">
      <alignment horizontal="center" vertical="center"/>
    </xf>
    <xf numFmtId="0" fontId="9" fillId="1" borderId="87" xfId="0" applyFont="1" applyFill="1" applyBorder="1" applyAlignment="1">
      <alignment horizontal="center" vertical="center"/>
    </xf>
    <xf numFmtId="178" fontId="7" fillId="0" borderId="35" xfId="0" applyNumberFormat="1" applyFont="1" applyFill="1" applyBorder="1" applyAlignment="1">
      <alignment horizontal="center" vertical="center"/>
    </xf>
    <xf numFmtId="178" fontId="7" fillId="0" borderId="34" xfId="0" applyNumberFormat="1" applyFont="1" applyFill="1" applyBorder="1" applyAlignment="1">
      <alignment horizontal="center" vertical="center"/>
    </xf>
    <xf numFmtId="178" fontId="7" fillId="0" borderId="36" xfId="0" applyNumberFormat="1" applyFont="1" applyFill="1" applyBorder="1" applyAlignment="1">
      <alignment horizontal="center" vertical="center"/>
    </xf>
    <xf numFmtId="0" fontId="7" fillId="1" borderId="23" xfId="0" applyFont="1" applyFill="1" applyBorder="1" applyAlignment="1">
      <alignment horizontal="center" vertical="center"/>
    </xf>
    <xf numFmtId="0" fontId="7" fillId="1" borderId="20" xfId="0" applyFont="1" applyFill="1" applyBorder="1" applyAlignment="1">
      <alignment horizontal="center" vertical="center"/>
    </xf>
    <xf numFmtId="0" fontId="7" fillId="1" borderId="18" xfId="0" applyFont="1" applyFill="1" applyBorder="1" applyAlignment="1">
      <alignment horizontal="center" vertical="center"/>
    </xf>
    <xf numFmtId="0" fontId="7" fillId="1" borderId="83" xfId="0" applyFont="1" applyFill="1" applyBorder="1" applyAlignment="1">
      <alignment horizontal="center" vertical="center"/>
    </xf>
    <xf numFmtId="0" fontId="7" fillId="1" borderId="118" xfId="0" applyFont="1" applyFill="1" applyBorder="1" applyAlignment="1">
      <alignment horizontal="center" vertical="center"/>
    </xf>
    <xf numFmtId="0" fontId="7" fillId="1" borderId="75" xfId="0" applyFont="1" applyFill="1" applyBorder="1" applyAlignment="1">
      <alignment horizontal="center" vertical="center" wrapText="1" shrinkToFit="1"/>
    </xf>
    <xf numFmtId="0" fontId="7" fillId="1" borderId="64" xfId="0" applyFont="1" applyFill="1" applyBorder="1" applyAlignment="1">
      <alignment horizontal="center" vertical="center" wrapText="1" shrinkToFit="1"/>
    </xf>
    <xf numFmtId="0" fontId="7" fillId="1" borderId="69" xfId="0" applyFont="1" applyFill="1" applyBorder="1" applyAlignment="1">
      <alignment horizontal="center" vertical="center"/>
    </xf>
    <xf numFmtId="0" fontId="7" fillId="1" borderId="75" xfId="0" applyFont="1" applyFill="1" applyBorder="1" applyAlignment="1">
      <alignment horizontal="center" vertical="center" wrapText="1"/>
    </xf>
    <xf numFmtId="0" fontId="7" fillId="1" borderId="64" xfId="0" applyFont="1" applyFill="1" applyBorder="1" applyAlignment="1">
      <alignment horizontal="center" vertical="center" wrapText="1"/>
    </xf>
    <xf numFmtId="0" fontId="7" fillId="1" borderId="75" xfId="0" applyFont="1" applyFill="1" applyBorder="1" applyAlignment="1">
      <alignment horizontal="center" vertical="center"/>
    </xf>
    <xf numFmtId="0" fontId="7" fillId="1" borderId="69" xfId="0" applyFont="1" applyFill="1" applyBorder="1" applyAlignment="1">
      <alignment horizontal="center" vertical="center" shrinkToFit="1"/>
    </xf>
    <xf numFmtId="0" fontId="7" fillId="1" borderId="36" xfId="0" applyFont="1" applyFill="1" applyBorder="1" applyAlignment="1">
      <alignment horizontal="center" vertical="center" shrinkToFit="1"/>
    </xf>
    <xf numFmtId="178" fontId="7" fillId="0" borderId="42" xfId="0" applyNumberFormat="1" applyFont="1" applyFill="1" applyBorder="1" applyAlignment="1">
      <alignment horizontal="center" vertical="center"/>
    </xf>
    <xf numFmtId="178" fontId="7" fillId="0" borderId="15" xfId="0" applyNumberFormat="1" applyFont="1" applyBorder="1" applyAlignment="1">
      <alignment horizontal="center" vertical="center"/>
    </xf>
    <xf numFmtId="178" fontId="7" fillId="0" borderId="21" xfId="0" applyNumberFormat="1" applyFont="1" applyBorder="1" applyAlignment="1">
      <alignment horizontal="center" vertical="center"/>
    </xf>
    <xf numFmtId="0" fontId="7" fillId="1" borderId="19" xfId="0" applyFont="1" applyFill="1" applyBorder="1" applyAlignment="1">
      <alignment horizontal="center" vertical="center"/>
    </xf>
    <xf numFmtId="178" fontId="7" fillId="0" borderId="41" xfId="0" applyNumberFormat="1" applyFont="1" applyFill="1" applyBorder="1" applyAlignment="1">
      <alignment horizontal="center" vertical="center"/>
    </xf>
    <xf numFmtId="0" fontId="13" fillId="0" borderId="14" xfId="0" applyFont="1" applyBorder="1">
      <alignment vertical="center"/>
    </xf>
    <xf numFmtId="178" fontId="13" fillId="0" borderId="58" xfId="0" applyNumberFormat="1" applyFont="1" applyFill="1" applyBorder="1">
      <alignment vertical="center"/>
    </xf>
    <xf numFmtId="178" fontId="13" fillId="0" borderId="22" xfId="0" applyNumberFormat="1" applyFont="1" applyFill="1" applyBorder="1">
      <alignment vertical="center"/>
    </xf>
    <xf numFmtId="178" fontId="13" fillId="0" borderId="55" xfId="0" applyNumberFormat="1" applyFont="1" applyFill="1" applyBorder="1">
      <alignment vertical="center"/>
    </xf>
    <xf numFmtId="178" fontId="13" fillId="0" borderId="80" xfId="0" applyNumberFormat="1" applyFont="1" applyFill="1" applyBorder="1">
      <alignment vertical="center"/>
    </xf>
    <xf numFmtId="178" fontId="13" fillId="0" borderId="81" xfId="0" applyNumberFormat="1" applyFont="1" applyFill="1" applyBorder="1">
      <alignment vertical="center"/>
    </xf>
    <xf numFmtId="178" fontId="13" fillId="0" borderId="78" xfId="0" applyNumberFormat="1" applyFont="1" applyFill="1" applyBorder="1">
      <alignment vertical="center"/>
    </xf>
    <xf numFmtId="178" fontId="7" fillId="0" borderId="21" xfId="0" applyNumberFormat="1" applyFont="1" applyFill="1" applyBorder="1" applyAlignment="1">
      <alignment horizontal="center" vertical="center"/>
    </xf>
    <xf numFmtId="178" fontId="13" fillId="0" borderId="20" xfId="0" applyNumberFormat="1" applyFont="1" applyBorder="1">
      <alignment vertical="center"/>
    </xf>
    <xf numFmtId="178" fontId="13" fillId="0" borderId="56" xfId="0" applyNumberFormat="1" applyFont="1" applyBorder="1">
      <alignment vertical="center"/>
    </xf>
    <xf numFmtId="178" fontId="13" fillId="0" borderId="17" xfId="0" applyNumberFormat="1" applyFont="1" applyBorder="1">
      <alignment vertical="center"/>
    </xf>
    <xf numFmtId="178" fontId="13" fillId="0" borderId="46" xfId="0" applyNumberFormat="1" applyFont="1" applyBorder="1">
      <alignment vertical="center"/>
    </xf>
    <xf numFmtId="0" fontId="9" fillId="1" borderId="35" xfId="0" applyFont="1" applyFill="1" applyBorder="1" applyAlignment="1">
      <alignment horizontal="center" vertical="center" wrapText="1"/>
    </xf>
    <xf numFmtId="0" fontId="9" fillId="1" borderId="34" xfId="0" applyFont="1" applyFill="1" applyBorder="1" applyAlignment="1">
      <alignment horizontal="center" vertical="center" wrapText="1"/>
    </xf>
    <xf numFmtId="0" fontId="36" fillId="1" borderId="42" xfId="0" applyFont="1" applyFill="1" applyBorder="1" applyAlignment="1">
      <alignment horizontal="center" vertical="center" textRotation="255" wrapText="1"/>
    </xf>
    <xf numFmtId="178" fontId="13" fillId="0" borderId="57" xfId="0" applyNumberFormat="1" applyFont="1" applyBorder="1">
      <alignment vertical="center"/>
    </xf>
    <xf numFmtId="178" fontId="13" fillId="0" borderId="18" xfId="0" applyNumberFormat="1" applyFont="1" applyBorder="1">
      <alignment vertical="center"/>
    </xf>
    <xf numFmtId="178" fontId="13" fillId="0" borderId="47" xfId="0" applyNumberFormat="1" applyFont="1" applyBorder="1">
      <alignment vertical="center"/>
    </xf>
    <xf numFmtId="178" fontId="13" fillId="0" borderId="15" xfId="0" applyNumberFormat="1" applyFont="1" applyBorder="1">
      <alignment vertical="center"/>
    </xf>
    <xf numFmtId="0" fontId="36" fillId="1" borderId="42" xfId="0" applyFont="1" applyFill="1" applyBorder="1" applyAlignment="1">
      <alignment horizontal="center" vertical="center" textRotation="255"/>
    </xf>
    <xf numFmtId="0" fontId="9" fillId="1" borderId="73" xfId="0" applyFont="1" applyFill="1" applyBorder="1" applyAlignment="1">
      <alignment horizontal="center" vertical="center" wrapText="1"/>
    </xf>
    <xf numFmtId="0" fontId="9" fillId="1" borderId="72" xfId="0" applyFont="1" applyFill="1" applyBorder="1" applyAlignment="1">
      <alignment horizontal="center" vertical="center" wrapText="1"/>
    </xf>
    <xf numFmtId="0" fontId="9" fillId="1" borderId="45" xfId="0" applyFont="1" applyFill="1" applyBorder="1" applyAlignment="1">
      <alignment horizontal="center" vertical="center" wrapText="1"/>
    </xf>
    <xf numFmtId="0" fontId="9" fillId="1" borderId="44" xfId="0" applyFont="1" applyFill="1" applyBorder="1" applyAlignment="1">
      <alignment horizontal="center" vertical="center" wrapText="1"/>
    </xf>
    <xf numFmtId="0" fontId="9" fillId="1" borderId="51" xfId="0" applyFont="1" applyFill="1" applyBorder="1" applyAlignment="1">
      <alignment horizontal="center" vertical="center"/>
    </xf>
    <xf numFmtId="0" fontId="9" fillId="1" borderId="21" xfId="0" applyFont="1" applyFill="1" applyBorder="1" applyAlignment="1">
      <alignment horizontal="center" vertical="center" wrapText="1"/>
    </xf>
    <xf numFmtId="0" fontId="9" fillId="1" borderId="36" xfId="0" applyFont="1" applyFill="1" applyBorder="1" applyAlignment="1">
      <alignment horizontal="center" vertical="center" wrapText="1"/>
    </xf>
    <xf numFmtId="0" fontId="9" fillId="1" borderId="41" xfId="0" applyFont="1" applyFill="1" applyBorder="1" applyAlignment="1">
      <alignment horizontal="center" vertical="center" wrapText="1"/>
    </xf>
    <xf numFmtId="0" fontId="9" fillId="1" borderId="49" xfId="0" applyFont="1" applyFill="1" applyBorder="1" applyAlignment="1">
      <alignment horizontal="center" vertical="center" justifyLastLine="1"/>
    </xf>
    <xf numFmtId="0" fontId="9" fillId="1" borderId="48" xfId="0" applyFont="1" applyFill="1" applyBorder="1" applyAlignment="1">
      <alignment horizontal="center" vertical="center" justifyLastLine="1"/>
    </xf>
    <xf numFmtId="177" fontId="9" fillId="0" borderId="9" xfId="0" applyNumberFormat="1" applyFont="1" applyBorder="1">
      <alignment vertical="center"/>
    </xf>
    <xf numFmtId="0" fontId="9" fillId="1" borderId="43" xfId="0" applyFont="1" applyFill="1" applyBorder="1" applyAlignment="1">
      <alignment horizontal="center" vertical="center" textRotation="255" wrapText="1" shrinkToFit="1"/>
    </xf>
    <xf numFmtId="0" fontId="9" fillId="1" borderId="42" xfId="0" applyFont="1" applyFill="1" applyBorder="1" applyAlignment="1">
      <alignment horizontal="center" vertical="center" textRotation="255" wrapText="1" shrinkToFit="1"/>
    </xf>
    <xf numFmtId="0" fontId="9" fillId="1" borderId="37" xfId="0" applyFont="1" applyFill="1" applyBorder="1" applyAlignment="1">
      <alignment horizontal="center" vertical="center" textRotation="255" wrapText="1" shrinkToFit="1"/>
    </xf>
    <xf numFmtId="0" fontId="9" fillId="1" borderId="35" xfId="0" applyFont="1" applyFill="1" applyBorder="1" applyAlignment="1">
      <alignment horizontal="center" vertical="center" textRotation="255" wrapText="1" shrinkToFit="1"/>
    </xf>
    <xf numFmtId="178" fontId="13" fillId="0" borderId="35" xfId="0" applyNumberFormat="1" applyFont="1" applyBorder="1">
      <alignment vertical="center"/>
    </xf>
    <xf numFmtId="178" fontId="13" fillId="0" borderId="54" xfId="0" applyNumberFormat="1" applyFont="1" applyFill="1" applyBorder="1">
      <alignment vertical="center"/>
    </xf>
    <xf numFmtId="178" fontId="13" fillId="0" borderId="53" xfId="0" applyNumberFormat="1" applyFont="1" applyFill="1" applyBorder="1">
      <alignment vertical="center"/>
    </xf>
    <xf numFmtId="178" fontId="13" fillId="0" borderId="52" xfId="0" applyNumberFormat="1" applyFont="1" applyFill="1" applyBorder="1">
      <alignment vertical="center"/>
    </xf>
    <xf numFmtId="0" fontId="13" fillId="0" borderId="0" xfId="0" applyFont="1" applyAlignment="1">
      <alignment horizontal="left" vertical="center"/>
    </xf>
    <xf numFmtId="0" fontId="9" fillId="1" borderId="42" xfId="0" applyFont="1" applyFill="1" applyBorder="1" applyAlignment="1">
      <alignment horizontal="center" vertical="center"/>
    </xf>
    <xf numFmtId="0" fontId="9" fillId="1" borderId="37" xfId="0" applyFont="1" applyFill="1" applyBorder="1" applyAlignment="1">
      <alignment horizontal="center" vertical="center"/>
    </xf>
    <xf numFmtId="0" fontId="9" fillId="1" borderId="35" xfId="0" applyFont="1" applyFill="1" applyBorder="1" applyAlignment="1">
      <alignment horizontal="center" vertical="center"/>
    </xf>
    <xf numFmtId="0" fontId="9" fillId="1" borderId="50" xfId="0" applyFont="1" applyFill="1" applyBorder="1" applyAlignment="1">
      <alignment horizontal="center" vertical="center" justifyLastLine="1"/>
    </xf>
    <xf numFmtId="178" fontId="13" fillId="0" borderId="34" xfId="0" applyNumberFormat="1" applyFont="1" applyBorder="1">
      <alignment vertical="center"/>
    </xf>
    <xf numFmtId="178" fontId="13" fillId="0" borderId="54" xfId="0" applyNumberFormat="1" applyFont="1" applyBorder="1">
      <alignment vertical="center"/>
    </xf>
    <xf numFmtId="178" fontId="13" fillId="0" borderId="53" xfId="0" applyNumberFormat="1" applyFont="1" applyBorder="1">
      <alignment vertical="center"/>
    </xf>
    <xf numFmtId="178" fontId="13" fillId="0" borderId="22" xfId="0" applyNumberFormat="1" applyFont="1" applyBorder="1">
      <alignment vertical="center"/>
    </xf>
    <xf numFmtId="178" fontId="13" fillId="0" borderId="55" xfId="0" applyNumberFormat="1" applyFont="1" applyBorder="1">
      <alignment vertical="center"/>
    </xf>
    <xf numFmtId="183" fontId="13" fillId="1" borderId="35" xfId="7" applyNumberFormat="1" applyFont="1" applyFill="1" applyBorder="1" applyAlignment="1">
      <alignment horizontal="center" vertical="center" wrapText="1"/>
    </xf>
    <xf numFmtId="183" fontId="13" fillId="1" borderId="34" xfId="7" applyNumberFormat="1" applyFont="1" applyFill="1" applyBorder="1" applyAlignment="1">
      <alignment horizontal="center" vertical="center" wrapText="1"/>
    </xf>
    <xf numFmtId="178" fontId="13" fillId="0" borderId="90" xfId="0" applyNumberFormat="1" applyFont="1" applyBorder="1">
      <alignment vertical="center"/>
    </xf>
    <xf numFmtId="178" fontId="13" fillId="0" borderId="89" xfId="0" applyNumberFormat="1" applyFont="1" applyBorder="1">
      <alignment vertical="center"/>
    </xf>
    <xf numFmtId="0" fontId="13" fillId="1" borderId="5" xfId="0" applyFont="1" applyFill="1" applyBorder="1" applyAlignment="1">
      <alignment horizontal="center" vertical="center"/>
    </xf>
    <xf numFmtId="0" fontId="13" fillId="1" borderId="60" xfId="0" applyFont="1" applyFill="1" applyBorder="1" applyAlignment="1">
      <alignment horizontal="center" vertical="center"/>
    </xf>
    <xf numFmtId="178" fontId="13" fillId="1" borderId="75" xfId="5" applyNumberFormat="1" applyFont="1" applyFill="1" applyBorder="1" applyAlignment="1">
      <alignment horizontal="center" vertical="center"/>
    </xf>
    <xf numFmtId="178" fontId="13" fillId="1" borderId="64" xfId="5" applyNumberFormat="1" applyFont="1" applyFill="1" applyBorder="1" applyAlignment="1">
      <alignment horizontal="center" vertical="center"/>
    </xf>
    <xf numFmtId="178" fontId="13" fillId="1" borderId="74" xfId="5" applyNumberFormat="1" applyFont="1" applyFill="1" applyBorder="1" applyAlignment="1">
      <alignment horizontal="center" vertical="center"/>
    </xf>
    <xf numFmtId="178" fontId="13" fillId="1" borderId="63" xfId="5" applyNumberFormat="1" applyFont="1" applyFill="1" applyBorder="1" applyAlignment="1">
      <alignment horizontal="center" vertical="center"/>
    </xf>
    <xf numFmtId="0" fontId="13" fillId="1" borderId="80" xfId="0" applyFont="1" applyFill="1" applyBorder="1" applyAlignment="1">
      <alignment horizontal="distributed" vertical="center" wrapText="1" indent="1"/>
    </xf>
    <xf numFmtId="0" fontId="13" fillId="1" borderId="81" xfId="0" applyFont="1" applyFill="1" applyBorder="1" applyAlignment="1">
      <alignment horizontal="distributed" vertical="center" wrapText="1" indent="1"/>
    </xf>
    <xf numFmtId="0" fontId="13" fillId="1" borderId="78" xfId="0" applyFont="1" applyFill="1" applyBorder="1" applyAlignment="1">
      <alignment horizontal="distributed" vertical="center" wrapText="1" indent="1"/>
    </xf>
    <xf numFmtId="178" fontId="13" fillId="0" borderId="9" xfId="0" applyNumberFormat="1" applyFont="1" applyBorder="1">
      <alignment vertical="center"/>
    </xf>
    <xf numFmtId="178" fontId="13" fillId="0" borderId="8" xfId="0" applyNumberFormat="1" applyFont="1" applyBorder="1">
      <alignment vertical="center"/>
    </xf>
    <xf numFmtId="182" fontId="13" fillId="0" borderId="42" xfId="5" applyNumberFormat="1" applyFont="1" applyFill="1" applyBorder="1" applyAlignment="1">
      <alignment horizontal="right" vertical="center"/>
    </xf>
    <xf numFmtId="182" fontId="13" fillId="0" borderId="41" xfId="5" applyNumberFormat="1" applyFont="1" applyFill="1" applyBorder="1" applyAlignment="1">
      <alignment horizontal="right" vertical="center"/>
    </xf>
    <xf numFmtId="178" fontId="13" fillId="0" borderId="16" xfId="0" applyNumberFormat="1" applyFont="1" applyBorder="1">
      <alignment vertical="center"/>
    </xf>
    <xf numFmtId="183" fontId="13" fillId="1" borderId="49" xfId="7" applyNumberFormat="1" applyFont="1" applyFill="1" applyBorder="1" applyAlignment="1">
      <alignment horizontal="center" vertical="center"/>
    </xf>
    <xf numFmtId="183" fontId="13" fillId="1" borderId="48" xfId="7" applyNumberFormat="1" applyFont="1" applyFill="1" applyBorder="1" applyAlignment="1">
      <alignment horizontal="center" vertical="center"/>
    </xf>
    <xf numFmtId="0" fontId="13" fillId="1" borderId="88" xfId="0" applyFont="1" applyFill="1" applyBorder="1" applyAlignment="1">
      <alignment horizontal="center" vertical="center"/>
    </xf>
    <xf numFmtId="0" fontId="13" fillId="1" borderId="77" xfId="0" applyFont="1" applyFill="1" applyBorder="1" applyAlignment="1">
      <alignment horizontal="center" vertical="center"/>
    </xf>
    <xf numFmtId="0" fontId="13" fillId="1" borderId="87" xfId="0" applyFont="1" applyFill="1" applyBorder="1" applyAlignment="1">
      <alignment horizontal="center" vertical="center"/>
    </xf>
    <xf numFmtId="178" fontId="13" fillId="0" borderId="15" xfId="0" applyNumberFormat="1" applyFont="1" applyBorder="1" applyAlignment="1">
      <alignment horizontal="center" vertical="center"/>
    </xf>
    <xf numFmtId="178" fontId="13" fillId="0" borderId="45" xfId="0" applyNumberFormat="1" applyFont="1" applyBorder="1" applyAlignment="1">
      <alignment horizontal="center" vertical="center"/>
    </xf>
    <xf numFmtId="178" fontId="13" fillId="1" borderId="9" xfId="7" applyNumberFormat="1" applyFont="1" applyFill="1" applyBorder="1" applyAlignment="1">
      <alignment horizontal="center" vertical="center"/>
    </xf>
    <xf numFmtId="178" fontId="13" fillId="1" borderId="10" xfId="7" applyNumberFormat="1" applyFont="1" applyFill="1" applyBorder="1" applyAlignment="1">
      <alignment horizontal="center" vertical="center"/>
    </xf>
    <xf numFmtId="0" fontId="13" fillId="1" borderId="85" xfId="0" applyFont="1" applyFill="1" applyBorder="1" applyAlignment="1">
      <alignment horizontal="center" vertical="center"/>
    </xf>
    <xf numFmtId="0" fontId="13" fillId="1" borderId="70" xfId="0" applyFont="1" applyFill="1" applyBorder="1" applyAlignment="1">
      <alignment horizontal="center" vertical="center"/>
    </xf>
    <xf numFmtId="178" fontId="13" fillId="1" borderId="18" xfId="5" applyNumberFormat="1" applyFont="1" applyFill="1" applyBorder="1" applyAlignment="1">
      <alignment horizontal="center" vertical="center"/>
    </xf>
    <xf numFmtId="178" fontId="13" fillId="1" borderId="65" xfId="5" applyNumberFormat="1" applyFont="1" applyFill="1" applyBorder="1" applyAlignment="1">
      <alignment horizontal="center" vertical="center"/>
    </xf>
    <xf numFmtId="178" fontId="13" fillId="1" borderId="50" xfId="7" applyNumberFormat="1" applyFont="1" applyFill="1" applyBorder="1" applyAlignment="1">
      <alignment horizontal="center" vertical="center"/>
    </xf>
    <xf numFmtId="178" fontId="13" fillId="1" borderId="49" xfId="7" applyNumberFormat="1" applyFont="1" applyFill="1" applyBorder="1" applyAlignment="1">
      <alignment horizontal="center" vertical="center"/>
    </xf>
    <xf numFmtId="178" fontId="13" fillId="1" borderId="23" xfId="5" applyNumberFormat="1" applyFont="1" applyFill="1" applyBorder="1" applyAlignment="1">
      <alignment horizontal="center" vertical="center"/>
    </xf>
    <xf numFmtId="178" fontId="13" fillId="1" borderId="22" xfId="5" applyNumberFormat="1" applyFont="1" applyFill="1" applyBorder="1" applyAlignment="1">
      <alignment horizontal="center" vertical="center"/>
    </xf>
    <xf numFmtId="178" fontId="13" fillId="1" borderId="21" xfId="5" applyNumberFormat="1" applyFont="1" applyFill="1" applyBorder="1" applyAlignment="1">
      <alignment horizontal="center" vertical="center"/>
    </xf>
    <xf numFmtId="0" fontId="13" fillId="1" borderId="58" xfId="0" applyFont="1" applyFill="1" applyBorder="1" applyAlignment="1">
      <alignment horizontal="distributed" vertical="center" indent="1"/>
    </xf>
    <xf numFmtId="0" fontId="13" fillId="1" borderId="22" xfId="0" applyFont="1" applyFill="1" applyBorder="1" applyAlignment="1">
      <alignment horizontal="distributed" vertical="center" indent="1"/>
    </xf>
    <xf numFmtId="0" fontId="13" fillId="1" borderId="55" xfId="0" applyFont="1" applyFill="1" applyBorder="1" applyAlignment="1">
      <alignment horizontal="distributed" vertical="center" indent="1"/>
    </xf>
    <xf numFmtId="38" fontId="13" fillId="0" borderId="21" xfId="5" applyFont="1" applyFill="1" applyBorder="1" applyAlignment="1">
      <alignment horizontal="center" vertical="center"/>
    </xf>
    <xf numFmtId="38" fontId="13" fillId="0" borderId="42" xfId="5" applyFont="1" applyFill="1" applyBorder="1" applyAlignment="1">
      <alignment horizontal="center" vertical="center"/>
    </xf>
    <xf numFmtId="178" fontId="13" fillId="0" borderId="42" xfId="0" applyNumberFormat="1" applyFont="1" applyBorder="1">
      <alignment vertical="center"/>
    </xf>
    <xf numFmtId="183" fontId="13" fillId="0" borderId="42" xfId="0" applyNumberFormat="1" applyFont="1" applyBorder="1">
      <alignment vertical="center"/>
    </xf>
    <xf numFmtId="183" fontId="13" fillId="0" borderId="41" xfId="0" applyNumberFormat="1" applyFont="1" applyBorder="1">
      <alignment vertical="center"/>
    </xf>
    <xf numFmtId="0" fontId="9" fillId="1" borderId="91" xfId="0" applyFont="1" applyFill="1" applyBorder="1" applyAlignment="1">
      <alignment horizontal="distributed" vertical="center" wrapText="1" indent="1"/>
    </xf>
    <xf numFmtId="0" fontId="9" fillId="1" borderId="90" xfId="0" applyFont="1" applyFill="1" applyBorder="1" applyAlignment="1">
      <alignment horizontal="distributed" vertical="center" indent="1"/>
    </xf>
    <xf numFmtId="0" fontId="9" fillId="1" borderId="89" xfId="0" applyFont="1" applyFill="1" applyBorder="1" applyAlignment="1">
      <alignment horizontal="distributed" vertical="center" indent="1"/>
    </xf>
    <xf numFmtId="183" fontId="13" fillId="1" borderId="49" xfId="7" applyNumberFormat="1" applyFont="1" applyFill="1" applyBorder="1" applyAlignment="1">
      <alignment horizontal="center" vertical="center" wrapText="1"/>
    </xf>
    <xf numFmtId="178" fontId="13" fillId="0" borderId="53" xfId="8" applyNumberFormat="1" applyFont="1" applyBorder="1" applyAlignment="1">
      <alignment horizontal="center" vertical="center"/>
    </xf>
    <xf numFmtId="178" fontId="13" fillId="0" borderId="36" xfId="8" applyNumberFormat="1" applyFont="1" applyBorder="1" applyAlignment="1">
      <alignment horizontal="center" vertical="center"/>
    </xf>
    <xf numFmtId="178" fontId="13" fillId="0" borderId="69" xfId="8" applyNumberFormat="1" applyFont="1" applyBorder="1" applyAlignment="1">
      <alignment horizontal="center" vertical="center"/>
    </xf>
    <xf numFmtId="178" fontId="13" fillId="1" borderId="36" xfId="7" applyNumberFormat="1" applyFont="1" applyFill="1" applyBorder="1" applyAlignment="1">
      <alignment horizontal="center" vertical="center"/>
    </xf>
    <xf numFmtId="178" fontId="13" fillId="1" borderId="35" xfId="7" applyNumberFormat="1" applyFont="1" applyFill="1" applyBorder="1" applyAlignment="1">
      <alignment horizontal="center" vertical="center"/>
    </xf>
    <xf numFmtId="38" fontId="13" fillId="0" borderId="36" xfId="5" applyFont="1" applyFill="1" applyBorder="1" applyAlignment="1">
      <alignment horizontal="center" vertical="center"/>
    </xf>
    <xf numFmtId="38" fontId="13" fillId="0" borderId="35" xfId="5" applyFont="1" applyFill="1" applyBorder="1" applyAlignment="1">
      <alignment horizontal="center" vertical="center"/>
    </xf>
    <xf numFmtId="38" fontId="13" fillId="0" borderId="35" xfId="5" applyFont="1" applyFill="1" applyBorder="1" applyAlignment="1">
      <alignment horizontal="right" vertical="center"/>
    </xf>
    <xf numFmtId="182" fontId="13" fillId="0" borderId="35" xfId="5" applyNumberFormat="1" applyFont="1" applyFill="1" applyBorder="1" applyAlignment="1">
      <alignment horizontal="right" vertical="center"/>
    </xf>
    <xf numFmtId="182" fontId="13" fillId="0" borderId="34" xfId="5" applyNumberFormat="1" applyFont="1" applyFill="1" applyBorder="1" applyAlignment="1">
      <alignment horizontal="right" vertical="center"/>
    </xf>
    <xf numFmtId="0" fontId="13" fillId="1" borderId="93" xfId="0" applyFont="1" applyFill="1" applyBorder="1" applyAlignment="1">
      <alignment horizontal="center" vertical="center"/>
    </xf>
    <xf numFmtId="178" fontId="13" fillId="0" borderId="45" xfId="0" applyNumberFormat="1" applyFont="1" applyBorder="1" applyAlignment="1">
      <alignment horizontal="right" vertical="center"/>
    </xf>
    <xf numFmtId="183" fontId="13" fillId="0" borderId="45" xfId="0" applyNumberFormat="1" applyFont="1" applyBorder="1" applyAlignment="1">
      <alignment horizontal="right" vertical="center"/>
    </xf>
    <xf numFmtId="183" fontId="13" fillId="0" borderId="44" xfId="0" applyNumberFormat="1" applyFont="1" applyBorder="1" applyAlignment="1">
      <alignment horizontal="right" vertical="center"/>
    </xf>
    <xf numFmtId="0" fontId="9" fillId="0" borderId="14" xfId="0" applyFont="1" applyBorder="1" applyAlignment="1">
      <alignment horizontal="right" wrapText="1"/>
    </xf>
    <xf numFmtId="0" fontId="13" fillId="1" borderId="4" xfId="0" applyFont="1" applyFill="1" applyBorder="1" applyAlignment="1">
      <alignment horizontal="center" vertical="center"/>
    </xf>
    <xf numFmtId="38" fontId="13" fillId="1" borderId="20" xfId="5" applyFont="1" applyFill="1" applyBorder="1" applyAlignment="1">
      <alignment horizontal="center" vertical="center"/>
    </xf>
    <xf numFmtId="38" fontId="13" fillId="1" borderId="18" xfId="5" applyFont="1" applyFill="1" applyBorder="1" applyAlignment="1">
      <alignment horizontal="center" vertical="center"/>
    </xf>
    <xf numFmtId="38" fontId="13" fillId="1" borderId="83" xfId="5" applyFont="1" applyFill="1" applyBorder="1" applyAlignment="1">
      <alignment horizontal="center" vertical="center"/>
    </xf>
    <xf numFmtId="38" fontId="13" fillId="1" borderId="65" xfId="5" applyFont="1" applyFill="1" applyBorder="1" applyAlignment="1">
      <alignment horizontal="center" vertical="center"/>
    </xf>
    <xf numFmtId="38" fontId="13" fillId="1" borderId="75" xfId="5" applyFont="1" applyFill="1" applyBorder="1" applyAlignment="1">
      <alignment horizontal="center" vertical="center"/>
    </xf>
    <xf numFmtId="38" fontId="13" fillId="1" borderId="64" xfId="5" applyFont="1" applyFill="1" applyBorder="1" applyAlignment="1">
      <alignment horizontal="center" vertical="center"/>
    </xf>
    <xf numFmtId="38" fontId="13" fillId="1" borderId="81" xfId="5" applyFont="1" applyFill="1" applyBorder="1" applyAlignment="1">
      <alignment horizontal="center" vertical="center"/>
    </xf>
    <xf numFmtId="38" fontId="13" fillId="1" borderId="50" xfId="5" applyFont="1" applyFill="1" applyBorder="1" applyAlignment="1">
      <alignment horizontal="center" vertical="center"/>
    </xf>
    <xf numFmtId="178" fontId="13" fillId="0" borderId="16" xfId="8" applyNumberFormat="1" applyFont="1" applyBorder="1" applyAlignment="1">
      <alignment horizontal="center" vertical="center"/>
    </xf>
    <xf numFmtId="178" fontId="13" fillId="0" borderId="15" xfId="8" applyNumberFormat="1" applyFont="1" applyBorder="1" applyAlignment="1">
      <alignment horizontal="center" vertical="center"/>
    </xf>
    <xf numFmtId="178" fontId="13" fillId="0" borderId="17" xfId="8" applyNumberFormat="1" applyFont="1" applyBorder="1" applyAlignment="1">
      <alignment horizontal="center" vertical="center"/>
    </xf>
    <xf numFmtId="178" fontId="13" fillId="0" borderId="75" xfId="8" applyNumberFormat="1" applyFont="1" applyBorder="1" applyAlignment="1">
      <alignment horizontal="center" vertical="center"/>
    </xf>
    <xf numFmtId="0" fontId="9" fillId="0" borderId="19" xfId="0" applyFont="1" applyBorder="1" applyAlignment="1">
      <alignment horizontal="right" wrapText="1"/>
    </xf>
    <xf numFmtId="0" fontId="9" fillId="0" borderId="19" xfId="0" applyFont="1" applyBorder="1" applyAlignment="1">
      <alignment horizontal="right"/>
    </xf>
    <xf numFmtId="38" fontId="13" fillId="1" borderId="79" xfId="5" applyFont="1" applyFill="1" applyBorder="1" applyAlignment="1">
      <alignment horizontal="center" vertical="center"/>
    </xf>
    <xf numFmtId="38" fontId="13" fillId="1" borderId="78" xfId="5" applyFont="1" applyFill="1" applyBorder="1" applyAlignment="1">
      <alignment horizontal="center" vertical="center"/>
    </xf>
    <xf numFmtId="38" fontId="13" fillId="1" borderId="74" xfId="5" applyFont="1" applyFill="1" applyBorder="1" applyAlignment="1">
      <alignment horizontal="center" vertical="center"/>
    </xf>
    <xf numFmtId="38" fontId="13" fillId="1" borderId="63" xfId="5" applyFont="1" applyFill="1" applyBorder="1" applyAlignment="1">
      <alignment horizontal="center" vertical="center"/>
    </xf>
    <xf numFmtId="38" fontId="13" fillId="1" borderId="19" xfId="5" applyFont="1" applyFill="1" applyBorder="1" applyAlignment="1">
      <alignment horizontal="center" vertical="center"/>
    </xf>
    <xf numFmtId="38" fontId="13" fillId="1" borderId="14" xfId="5" applyFont="1" applyFill="1" applyBorder="1" applyAlignment="1">
      <alignment horizontal="center" vertical="center"/>
    </xf>
    <xf numFmtId="178" fontId="13" fillId="0" borderId="18" xfId="8" applyNumberFormat="1" applyFont="1" applyBorder="1" applyAlignment="1">
      <alignment horizontal="center" vertical="center"/>
    </xf>
    <xf numFmtId="178" fontId="13" fillId="0" borderId="17" xfId="7" applyNumberFormat="1" applyFont="1" applyBorder="1" applyAlignment="1">
      <alignment horizontal="center" vertical="center"/>
    </xf>
    <xf numFmtId="178" fontId="13" fillId="0" borderId="15" xfId="7" applyNumberFormat="1" applyFont="1" applyBorder="1" applyAlignment="1">
      <alignment horizontal="center" vertical="center"/>
    </xf>
    <xf numFmtId="178" fontId="13" fillId="0" borderId="16" xfId="7" applyNumberFormat="1" applyFont="1" applyBorder="1" applyAlignment="1">
      <alignment horizontal="center" vertical="center"/>
    </xf>
    <xf numFmtId="38" fontId="13" fillId="0" borderId="42" xfId="5" applyFont="1" applyFill="1" applyBorder="1" applyAlignment="1">
      <alignment horizontal="right" vertical="center"/>
    </xf>
    <xf numFmtId="178" fontId="13" fillId="1" borderId="20" xfId="7" applyNumberFormat="1" applyFont="1" applyFill="1" applyBorder="1" applyAlignment="1">
      <alignment horizontal="center" vertical="center" wrapText="1"/>
    </xf>
    <xf numFmtId="178" fontId="13" fillId="1" borderId="18" xfId="7" applyNumberFormat="1" applyFont="1" applyFill="1" applyBorder="1" applyAlignment="1">
      <alignment horizontal="center" vertical="center" wrapText="1"/>
    </xf>
    <xf numFmtId="178" fontId="13" fillId="1" borderId="83" xfId="7" applyNumberFormat="1" applyFont="1" applyFill="1" applyBorder="1" applyAlignment="1">
      <alignment horizontal="center" vertical="center" wrapText="1"/>
    </xf>
    <xf numFmtId="178" fontId="13" fillId="1" borderId="65" xfId="7" applyNumberFormat="1" applyFont="1" applyFill="1" applyBorder="1" applyAlignment="1">
      <alignment horizontal="center" vertical="center" wrapText="1"/>
    </xf>
    <xf numFmtId="178" fontId="13" fillId="1" borderId="81" xfId="5" applyNumberFormat="1" applyFont="1" applyFill="1" applyBorder="1" applyAlignment="1">
      <alignment horizontal="center" vertical="center"/>
    </xf>
    <xf numFmtId="178" fontId="13" fillId="1" borderId="50" xfId="5" applyNumberFormat="1" applyFont="1" applyFill="1" applyBorder="1" applyAlignment="1">
      <alignment horizontal="center" vertical="center"/>
    </xf>
    <xf numFmtId="178" fontId="13" fillId="1" borderId="79" xfId="5" applyNumberFormat="1" applyFont="1" applyFill="1" applyBorder="1" applyAlignment="1">
      <alignment horizontal="center" vertical="center"/>
    </xf>
    <xf numFmtId="178" fontId="13" fillId="1" borderId="78" xfId="5" applyNumberFormat="1" applyFont="1" applyFill="1" applyBorder="1" applyAlignment="1">
      <alignment horizontal="center" vertical="center"/>
    </xf>
    <xf numFmtId="178" fontId="13" fillId="0" borderId="14" xfId="0" applyNumberFormat="1" applyFont="1" applyBorder="1">
      <alignment vertical="center"/>
    </xf>
    <xf numFmtId="178" fontId="13" fillId="0" borderId="71" xfId="0" applyNumberFormat="1" applyFont="1" applyBorder="1">
      <alignment vertical="center"/>
    </xf>
    <xf numFmtId="178" fontId="13" fillId="1" borderId="0" xfId="7" applyNumberFormat="1" applyFont="1" applyFill="1" applyAlignment="1">
      <alignment horizontal="center" vertical="center" wrapText="1"/>
    </xf>
    <xf numFmtId="178" fontId="13" fillId="1" borderId="32" xfId="7" applyNumberFormat="1" applyFont="1" applyFill="1" applyBorder="1" applyAlignment="1">
      <alignment horizontal="center" vertical="center" wrapText="1"/>
    </xf>
    <xf numFmtId="178" fontId="13" fillId="1" borderId="14" xfId="7" applyNumberFormat="1" applyFont="1" applyFill="1" applyBorder="1" applyAlignment="1">
      <alignment horizontal="center" vertical="center" wrapText="1"/>
    </xf>
    <xf numFmtId="178" fontId="13" fillId="1" borderId="22" xfId="7" applyNumberFormat="1" applyFont="1" applyFill="1" applyBorder="1" applyAlignment="1">
      <alignment horizontal="center" vertical="center"/>
    </xf>
    <xf numFmtId="178" fontId="13" fillId="1" borderId="21" xfId="7" applyNumberFormat="1" applyFont="1" applyFill="1" applyBorder="1" applyAlignment="1">
      <alignment horizontal="center" vertical="center"/>
    </xf>
    <xf numFmtId="178" fontId="13" fillId="1" borderId="33" xfId="7" applyNumberFormat="1" applyFont="1" applyFill="1" applyBorder="1" applyAlignment="1">
      <alignment horizontal="center" vertical="center" wrapText="1"/>
    </xf>
    <xf numFmtId="178" fontId="13" fillId="1" borderId="56" xfId="7" applyNumberFormat="1" applyFont="1" applyFill="1" applyBorder="1" applyAlignment="1">
      <alignment horizontal="center" vertical="center" wrapText="1"/>
    </xf>
    <xf numFmtId="178" fontId="13" fillId="1" borderId="76" xfId="7" applyNumberFormat="1" applyFont="1" applyFill="1" applyBorder="1" applyAlignment="1">
      <alignment horizontal="center" vertical="center" wrapText="1"/>
    </xf>
    <xf numFmtId="178" fontId="13" fillId="1" borderId="71" xfId="7" applyNumberFormat="1" applyFont="1" applyFill="1" applyBorder="1" applyAlignment="1">
      <alignment horizontal="center" vertical="center" wrapText="1"/>
    </xf>
    <xf numFmtId="0" fontId="13" fillId="1" borderId="61" xfId="0" applyFont="1" applyFill="1" applyBorder="1" applyAlignment="1">
      <alignment horizontal="distributed" vertical="center" indent="1"/>
    </xf>
    <xf numFmtId="0" fontId="13" fillId="1" borderId="14" xfId="0" applyFont="1" applyFill="1" applyBorder="1" applyAlignment="1">
      <alignment horizontal="distributed" vertical="center" indent="1"/>
    </xf>
    <xf numFmtId="0" fontId="13" fillId="1" borderId="71" xfId="0" applyFont="1" applyFill="1" applyBorder="1" applyAlignment="1">
      <alignment horizontal="distributed" vertical="center" indent="1"/>
    </xf>
    <xf numFmtId="3" fontId="13" fillId="0" borderId="45" xfId="0" applyNumberFormat="1" applyFont="1" applyBorder="1" applyAlignment="1">
      <alignment horizontal="center" vertical="center"/>
    </xf>
    <xf numFmtId="3" fontId="13" fillId="0" borderId="35" xfId="0" applyNumberFormat="1" applyFont="1" applyBorder="1" applyAlignment="1">
      <alignment horizontal="center" vertical="center"/>
    </xf>
    <xf numFmtId="3" fontId="13" fillId="0" borderId="44" xfId="0" applyNumberFormat="1" applyFont="1" applyBorder="1" applyAlignment="1">
      <alignment horizontal="center" vertical="center"/>
    </xf>
    <xf numFmtId="3" fontId="13" fillId="0" borderId="34" xfId="0" applyNumberFormat="1" applyFont="1" applyBorder="1" applyAlignment="1">
      <alignment horizontal="center" vertical="center"/>
    </xf>
    <xf numFmtId="178" fontId="13" fillId="0" borderId="36" xfId="7" applyNumberFormat="1" applyFont="1" applyBorder="1" applyAlignment="1">
      <alignment horizontal="center" vertical="center"/>
    </xf>
    <xf numFmtId="178" fontId="13" fillId="0" borderId="35" xfId="7" applyNumberFormat="1" applyFont="1" applyBorder="1" applyAlignment="1">
      <alignment horizontal="center" vertical="center"/>
    </xf>
    <xf numFmtId="178" fontId="13" fillId="0" borderId="34" xfId="7" applyNumberFormat="1" applyFont="1" applyBorder="1" applyAlignment="1">
      <alignment horizontal="center" vertical="center"/>
    </xf>
    <xf numFmtId="178" fontId="13" fillId="0" borderId="43" xfId="7" applyNumberFormat="1" applyFont="1" applyBorder="1" applyAlignment="1">
      <alignment horizontal="center" vertical="center"/>
    </xf>
    <xf numFmtId="178" fontId="13" fillId="0" borderId="42" xfId="7" applyNumberFormat="1" applyFont="1" applyBorder="1" applyAlignment="1">
      <alignment horizontal="center" vertical="center"/>
    </xf>
    <xf numFmtId="178" fontId="13" fillId="0" borderId="41" xfId="7" applyNumberFormat="1" applyFont="1" applyBorder="1" applyAlignment="1">
      <alignment horizontal="center" vertical="center"/>
    </xf>
    <xf numFmtId="178" fontId="13" fillId="0" borderId="18" xfId="7" applyNumberFormat="1" applyFont="1" applyBorder="1" applyAlignment="1">
      <alignment horizontal="center" vertical="center"/>
    </xf>
    <xf numFmtId="178" fontId="13" fillId="0" borderId="75" xfId="7" applyNumberFormat="1" applyFont="1" applyBorder="1" applyAlignment="1">
      <alignment horizontal="center" vertical="center"/>
    </xf>
    <xf numFmtId="178" fontId="13" fillId="0" borderId="74" xfId="7" applyNumberFormat="1" applyFont="1" applyBorder="1" applyAlignment="1">
      <alignment horizontal="center" vertical="center"/>
    </xf>
    <xf numFmtId="178" fontId="13" fillId="0" borderId="21" xfId="7" applyNumberFormat="1" applyFont="1" applyBorder="1" applyAlignment="1">
      <alignment horizontal="center" vertical="center"/>
    </xf>
    <xf numFmtId="3" fontId="13" fillId="0" borderId="15" xfId="0" applyNumberFormat="1" applyFont="1" applyBorder="1" applyAlignment="1">
      <alignment horizontal="center" vertical="center"/>
    </xf>
    <xf numFmtId="3" fontId="13" fillId="0" borderId="36" xfId="0" applyNumberFormat="1" applyFont="1" applyBorder="1" applyAlignment="1">
      <alignment horizontal="center" vertical="center"/>
    </xf>
    <xf numFmtId="178" fontId="13" fillId="0" borderId="46" xfId="7" applyNumberFormat="1" applyFont="1" applyBorder="1" applyAlignment="1">
      <alignment horizontal="center" vertical="center"/>
    </xf>
    <xf numFmtId="0" fontId="7" fillId="1" borderId="37" xfId="0" applyFont="1" applyFill="1" applyBorder="1" applyAlignment="1">
      <alignment horizontal="center" vertical="center" shrinkToFit="1"/>
    </xf>
    <xf numFmtId="0" fontId="7" fillId="1" borderId="34" xfId="0" applyFont="1" applyFill="1" applyBorder="1" applyAlignment="1">
      <alignment horizontal="center" vertical="center" shrinkToFit="1"/>
    </xf>
    <xf numFmtId="38" fontId="7" fillId="1" borderId="12" xfId="5" applyFont="1" applyFill="1" applyBorder="1" applyAlignment="1">
      <alignment horizontal="center" vertical="center"/>
    </xf>
    <xf numFmtId="38" fontId="7" fillId="1" borderId="39" xfId="5" applyFont="1" applyFill="1" applyBorder="1" applyAlignment="1">
      <alignment horizontal="center" vertical="center"/>
    </xf>
    <xf numFmtId="38" fontId="7" fillId="1" borderId="64" xfId="5" applyFont="1" applyFill="1" applyBorder="1" applyAlignment="1">
      <alignment horizontal="center" vertical="center"/>
    </xf>
    <xf numFmtId="0" fontId="13" fillId="0" borderId="21" xfId="0" applyFont="1" applyBorder="1" applyAlignment="1">
      <alignment horizontal="center" vertical="center"/>
    </xf>
    <xf numFmtId="0" fontId="13" fillId="0" borderId="42" xfId="0" applyFont="1" applyBorder="1" applyAlignment="1">
      <alignment horizontal="center" vertical="center"/>
    </xf>
    <xf numFmtId="178" fontId="13" fillId="0" borderId="21" xfId="0" applyNumberFormat="1" applyFont="1" applyBorder="1" applyAlignment="1">
      <alignment horizontal="center" vertical="center"/>
    </xf>
    <xf numFmtId="178" fontId="13" fillId="0" borderId="42" xfId="0" applyNumberFormat="1" applyFont="1" applyBorder="1" applyAlignment="1">
      <alignment horizontal="center" vertical="center"/>
    </xf>
    <xf numFmtId="178" fontId="13" fillId="0" borderId="35" xfId="0" applyNumberFormat="1" applyFont="1" applyBorder="1" applyAlignment="1">
      <alignment horizontal="center" vertical="center"/>
    </xf>
    <xf numFmtId="178" fontId="13" fillId="0" borderId="36" xfId="0" applyNumberFormat="1" applyFont="1" applyBorder="1" applyAlignment="1">
      <alignment horizontal="center" vertical="center"/>
    </xf>
    <xf numFmtId="0" fontId="7" fillId="1" borderId="43" xfId="0" applyFont="1" applyFill="1" applyBorder="1" applyAlignment="1">
      <alignment horizontal="center" vertical="center" shrinkToFit="1"/>
    </xf>
    <xf numFmtId="0" fontId="7" fillId="1" borderId="41" xfId="0" applyFont="1" applyFill="1" applyBorder="1" applyAlignment="1">
      <alignment horizontal="center" vertical="center" shrinkToFit="1"/>
    </xf>
    <xf numFmtId="0" fontId="7" fillId="1" borderId="59" xfId="0" applyFont="1" applyFill="1" applyBorder="1" applyAlignment="1">
      <alignment horizontal="center" vertical="center" shrinkToFit="1"/>
    </xf>
    <xf numFmtId="0" fontId="7" fillId="1" borderId="44" xfId="0" applyFont="1" applyFill="1" applyBorder="1" applyAlignment="1">
      <alignment horizontal="center" vertical="center" shrinkToFit="1"/>
    </xf>
    <xf numFmtId="0" fontId="7" fillId="1" borderId="49" xfId="0" applyFont="1" applyFill="1" applyBorder="1" applyAlignment="1">
      <alignment horizontal="center" vertical="center" wrapText="1"/>
    </xf>
    <xf numFmtId="0" fontId="7" fillId="1" borderId="49" xfId="0" applyFont="1" applyFill="1" applyBorder="1" applyAlignment="1">
      <alignment horizontal="center" vertical="center" justifyLastLine="1"/>
    </xf>
    <xf numFmtId="0" fontId="7" fillId="1" borderId="48" xfId="0" applyFont="1" applyFill="1" applyBorder="1" applyAlignment="1">
      <alignment horizontal="center" vertical="center" wrapText="1"/>
    </xf>
    <xf numFmtId="0" fontId="7" fillId="1" borderId="34" xfId="0" applyFont="1" applyFill="1" applyBorder="1" applyAlignment="1">
      <alignment horizontal="center" vertical="center" wrapText="1"/>
    </xf>
    <xf numFmtId="38" fontId="7" fillId="1" borderId="50" xfId="5" applyFont="1" applyFill="1" applyBorder="1" applyAlignment="1">
      <alignment horizontal="center" vertical="center" wrapText="1"/>
    </xf>
    <xf numFmtId="38" fontId="7" fillId="1" borderId="21" xfId="5" applyFont="1" applyFill="1" applyBorder="1" applyAlignment="1">
      <alignment horizontal="center" vertical="center" wrapText="1"/>
    </xf>
    <xf numFmtId="38" fontId="7" fillId="1" borderId="36" xfId="5" applyFont="1" applyFill="1" applyBorder="1" applyAlignment="1">
      <alignment horizontal="center" vertical="center" wrapText="1"/>
    </xf>
    <xf numFmtId="38" fontId="7" fillId="1" borderId="49" xfId="5" applyFont="1" applyFill="1" applyBorder="1" applyAlignment="1">
      <alignment horizontal="center" vertical="center" wrapText="1"/>
    </xf>
    <xf numFmtId="38" fontId="7" fillId="1" borderId="42" xfId="5" applyFont="1" applyFill="1" applyBorder="1" applyAlignment="1">
      <alignment horizontal="center" vertical="center"/>
    </xf>
    <xf numFmtId="38" fontId="7" fillId="1" borderId="35" xfId="5" applyFont="1" applyFill="1" applyBorder="1" applyAlignment="1">
      <alignment horizontal="center" vertical="center"/>
    </xf>
    <xf numFmtId="38" fontId="7" fillId="1" borderId="42" xfId="5" applyFont="1" applyFill="1" applyBorder="1" applyAlignment="1">
      <alignment horizontal="center" vertical="center" wrapText="1"/>
    </xf>
    <xf numFmtId="38" fontId="7" fillId="1" borderId="35" xfId="5" applyFont="1" applyFill="1" applyBorder="1" applyAlignment="1">
      <alignment horizontal="center" vertical="center" wrapText="1"/>
    </xf>
    <xf numFmtId="38" fontId="7" fillId="1" borderId="67" xfId="5" applyFont="1" applyFill="1" applyBorder="1" applyAlignment="1">
      <alignment horizontal="center" vertical="center"/>
    </xf>
    <xf numFmtId="38" fontId="7" fillId="1" borderId="38" xfId="5" applyFont="1" applyFill="1" applyBorder="1" applyAlignment="1">
      <alignment horizontal="center" vertical="center"/>
    </xf>
    <xf numFmtId="38" fontId="7" fillId="1" borderId="63" xfId="5" applyFont="1" applyFill="1" applyBorder="1" applyAlignment="1">
      <alignment horizontal="center" vertical="center"/>
    </xf>
    <xf numFmtId="178" fontId="13" fillId="0" borderId="41" xfId="0" applyNumberFormat="1" applyFont="1" applyBorder="1" applyAlignment="1">
      <alignment horizontal="center" vertical="center"/>
    </xf>
    <xf numFmtId="0" fontId="7" fillId="1" borderId="45" xfId="0" applyFont="1" applyFill="1" applyBorder="1" applyAlignment="1">
      <alignment horizontal="center" vertical="center"/>
    </xf>
    <xf numFmtId="186" fontId="9" fillId="1" borderId="69" xfId="0" applyNumberFormat="1" applyFont="1" applyFill="1" applyBorder="1" applyAlignment="1">
      <alignment horizontal="center" vertical="center" wrapText="1" shrinkToFit="1"/>
    </xf>
    <xf numFmtId="186" fontId="9" fillId="1" borderId="53" xfId="0" applyNumberFormat="1" applyFont="1" applyFill="1" applyBorder="1" applyAlignment="1">
      <alignment horizontal="center" vertical="center" wrapText="1" shrinkToFit="1"/>
    </xf>
    <xf numFmtId="186" fontId="9" fillId="1" borderId="36" xfId="0" applyNumberFormat="1" applyFont="1" applyFill="1" applyBorder="1" applyAlignment="1">
      <alignment horizontal="center" vertical="center" wrapText="1" shrinkToFit="1"/>
    </xf>
    <xf numFmtId="38" fontId="13" fillId="0" borderId="42" xfId="5" applyFont="1" applyBorder="1" applyAlignment="1">
      <alignment horizontal="center" vertical="center"/>
    </xf>
    <xf numFmtId="38" fontId="13" fillId="0" borderId="41" xfId="5" applyFont="1" applyBorder="1" applyAlignment="1">
      <alignment horizontal="center" vertical="center"/>
    </xf>
    <xf numFmtId="178" fontId="13" fillId="0" borderId="44" xfId="0" applyNumberFormat="1" applyFont="1" applyBorder="1" applyAlignment="1">
      <alignment horizontal="center" vertical="center"/>
    </xf>
    <xf numFmtId="178" fontId="13" fillId="0" borderId="34" xfId="0" applyNumberFormat="1" applyFont="1" applyBorder="1" applyAlignment="1">
      <alignment horizontal="center" vertical="center"/>
    </xf>
    <xf numFmtId="38" fontId="13" fillId="0" borderId="21" xfId="5" applyFont="1" applyBorder="1" applyAlignment="1">
      <alignment horizontal="center" vertical="center"/>
    </xf>
    <xf numFmtId="0" fontId="9" fillId="0" borderId="0" xfId="0" applyFont="1" applyAlignment="1">
      <alignment horizontal="left" vertical="center"/>
    </xf>
    <xf numFmtId="0" fontId="7" fillId="1" borderId="50" xfId="0" applyFont="1" applyFill="1" applyBorder="1" applyAlignment="1">
      <alignment horizontal="center" vertical="center" wrapText="1"/>
    </xf>
    <xf numFmtId="0" fontId="7" fillId="1" borderId="36" xfId="0" applyFont="1" applyFill="1" applyBorder="1" applyAlignment="1">
      <alignment horizontal="center" vertical="center" wrapText="1"/>
    </xf>
    <xf numFmtId="0" fontId="9" fillId="1" borderId="58" xfId="0" applyFont="1" applyFill="1" applyBorder="1" applyAlignment="1">
      <alignment horizontal="distributed" vertical="center"/>
    </xf>
    <xf numFmtId="0" fontId="9" fillId="1" borderId="22" xfId="0" applyFont="1" applyFill="1" applyBorder="1" applyAlignment="1">
      <alignment horizontal="distributed" vertical="center"/>
    </xf>
    <xf numFmtId="0" fontId="9" fillId="1" borderId="55" xfId="0" applyFont="1" applyFill="1" applyBorder="1" applyAlignment="1">
      <alignment horizontal="distributed" vertical="center"/>
    </xf>
    <xf numFmtId="0" fontId="13" fillId="0" borderId="58" xfId="0" applyFont="1" applyBorder="1" applyAlignment="1">
      <alignment horizontal="center" vertical="center"/>
    </xf>
    <xf numFmtId="0" fontId="9" fillId="1" borderId="58" xfId="0" applyFont="1" applyFill="1" applyBorder="1" applyAlignment="1">
      <alignment horizontal="distributed" vertical="center" wrapText="1"/>
    </xf>
    <xf numFmtId="0" fontId="9" fillId="1" borderId="22" xfId="0" applyFont="1" applyFill="1" applyBorder="1" applyAlignment="1">
      <alignment horizontal="distributed" vertical="center" wrapText="1"/>
    </xf>
    <xf numFmtId="0" fontId="9" fillId="1" borderId="55" xfId="0" applyFont="1" applyFill="1" applyBorder="1" applyAlignment="1">
      <alignment horizontal="distributed" vertical="center" wrapText="1"/>
    </xf>
    <xf numFmtId="176" fontId="13" fillId="0" borderId="21" xfId="0" applyNumberFormat="1" applyFont="1" applyFill="1" applyBorder="1">
      <alignment vertical="center"/>
    </xf>
    <xf numFmtId="176" fontId="13" fillId="0" borderId="42" xfId="0" applyNumberFormat="1" applyFont="1" applyFill="1" applyBorder="1">
      <alignment vertical="center"/>
    </xf>
    <xf numFmtId="0" fontId="9" fillId="1" borderId="58" xfId="0" applyFont="1" applyFill="1" applyBorder="1" applyAlignment="1">
      <alignment horizontal="distributed" vertical="center" wrapText="1" indent="1"/>
    </xf>
    <xf numFmtId="0" fontId="9" fillId="1" borderId="22" xfId="0" applyFont="1" applyFill="1" applyBorder="1" applyAlignment="1">
      <alignment horizontal="distributed" vertical="center" indent="1"/>
    </xf>
    <xf numFmtId="0" fontId="9" fillId="1" borderId="55" xfId="0" applyFont="1" applyFill="1" applyBorder="1" applyAlignment="1">
      <alignment horizontal="distributed" vertical="center" indent="1"/>
    </xf>
    <xf numFmtId="0" fontId="9" fillId="1" borderId="58" xfId="0" applyFont="1" applyFill="1" applyBorder="1" applyAlignment="1">
      <alignment horizontal="center" vertical="center" wrapText="1"/>
    </xf>
    <xf numFmtId="0" fontId="9" fillId="1" borderId="22" xfId="0" applyFont="1" applyFill="1" applyBorder="1" applyAlignment="1">
      <alignment horizontal="center" vertical="center" wrapText="1"/>
    </xf>
    <xf numFmtId="0" fontId="9" fillId="1" borderId="55" xfId="0" applyFont="1" applyFill="1" applyBorder="1" applyAlignment="1">
      <alignment horizontal="center" vertical="center" wrapText="1"/>
    </xf>
    <xf numFmtId="0" fontId="9" fillId="1" borderId="49" xfId="0" applyFont="1" applyFill="1" applyBorder="1" applyAlignment="1">
      <alignment horizontal="center" vertical="center" wrapText="1"/>
    </xf>
    <xf numFmtId="0" fontId="9" fillId="1" borderId="54" xfId="0" applyFont="1" applyFill="1" applyBorder="1" applyAlignment="1">
      <alignment horizontal="center" vertical="center"/>
    </xf>
    <xf numFmtId="176" fontId="13" fillId="0" borderId="54" xfId="0" applyNumberFormat="1" applyFont="1" applyBorder="1" applyAlignment="1">
      <alignment horizontal="center" vertical="center"/>
    </xf>
    <xf numFmtId="176" fontId="13" fillId="0" borderId="36" xfId="0" applyNumberFormat="1" applyFont="1" applyBorder="1" applyAlignment="1">
      <alignment horizontal="center" vertical="center"/>
    </xf>
    <xf numFmtId="0" fontId="9" fillId="1" borderId="57" xfId="0" applyFont="1" applyFill="1" applyBorder="1" applyAlignment="1">
      <alignment horizontal="distributed" vertical="center"/>
    </xf>
    <xf numFmtId="0" fontId="9" fillId="1" borderId="19" xfId="0" applyFont="1" applyFill="1" applyBorder="1" applyAlignment="1">
      <alignment horizontal="distributed" vertical="center"/>
    </xf>
    <xf numFmtId="0" fontId="9" fillId="1" borderId="56" xfId="0" applyFont="1" applyFill="1" applyBorder="1" applyAlignment="1">
      <alignment horizontal="distributed" vertical="center"/>
    </xf>
    <xf numFmtId="0" fontId="13" fillId="0" borderId="92" xfId="0" applyFont="1" applyBorder="1" applyAlignment="1">
      <alignment horizontal="center" vertical="center"/>
    </xf>
    <xf numFmtId="0" fontId="13" fillId="0" borderId="75" xfId="0" applyFont="1" applyBorder="1" applyAlignment="1">
      <alignment horizontal="center" vertical="center"/>
    </xf>
    <xf numFmtId="0" fontId="9" fillId="1" borderId="22" xfId="0" applyFont="1" applyFill="1" applyBorder="1" applyAlignment="1">
      <alignment horizontal="distributed" vertical="center" wrapText="1" indent="1"/>
    </xf>
    <xf numFmtId="0" fontId="9" fillId="1" borderId="55" xfId="0" applyFont="1" applyFill="1" applyBorder="1" applyAlignment="1">
      <alignment horizontal="distributed" vertical="center" wrapText="1" indent="1"/>
    </xf>
    <xf numFmtId="0" fontId="9" fillId="1" borderId="47" xfId="0" applyFont="1" applyFill="1" applyBorder="1" applyAlignment="1">
      <alignment horizontal="distributed" vertical="center"/>
    </xf>
    <xf numFmtId="0" fontId="9" fillId="1" borderId="16" xfId="0" applyFont="1" applyFill="1" applyBorder="1" applyAlignment="1">
      <alignment horizontal="distributed" vertical="center"/>
    </xf>
    <xf numFmtId="0" fontId="9" fillId="1" borderId="46" xfId="0" applyFont="1" applyFill="1" applyBorder="1" applyAlignment="1">
      <alignment horizontal="distributed" vertical="center"/>
    </xf>
    <xf numFmtId="0" fontId="13" fillId="0" borderId="47" xfId="0" applyFont="1" applyBorder="1" applyAlignment="1">
      <alignment horizontal="center" vertical="center"/>
    </xf>
    <xf numFmtId="0" fontId="13" fillId="0" borderId="116" xfId="0" applyFont="1" applyBorder="1" applyAlignment="1">
      <alignment horizontal="center" vertical="center"/>
    </xf>
    <xf numFmtId="0" fontId="9" fillId="1" borderId="51" xfId="0" applyFont="1" applyFill="1" applyBorder="1" applyAlignment="1">
      <alignment horizontal="center" vertical="center" wrapText="1"/>
    </xf>
    <xf numFmtId="0" fontId="9" fillId="1" borderId="48" xfId="0" applyFont="1" applyFill="1" applyBorder="1" applyAlignment="1">
      <alignment horizontal="center" vertical="center" wrapText="1"/>
    </xf>
    <xf numFmtId="0" fontId="9" fillId="1" borderId="37" xfId="0" applyFont="1" applyFill="1" applyBorder="1" applyAlignment="1">
      <alignment horizontal="center" vertical="center" wrapText="1"/>
    </xf>
    <xf numFmtId="0" fontId="9" fillId="1" borderId="13" xfId="0" applyFont="1" applyFill="1" applyBorder="1" applyAlignment="1">
      <alignment horizontal="distributed" vertical="center" justifyLastLine="1"/>
    </xf>
    <xf numFmtId="0" fontId="9" fillId="1" borderId="9" xfId="0" applyFont="1" applyFill="1" applyBorder="1" applyAlignment="1">
      <alignment horizontal="distributed" vertical="center" justifyLastLine="1"/>
    </xf>
    <xf numFmtId="0" fontId="9" fillId="1" borderId="8" xfId="0" applyFont="1" applyFill="1" applyBorder="1" applyAlignment="1">
      <alignment horizontal="distributed" vertical="center" justifyLastLine="1"/>
    </xf>
    <xf numFmtId="0" fontId="9" fillId="1" borderId="61" xfId="0" applyFont="1" applyFill="1" applyBorder="1" applyAlignment="1">
      <alignment horizontal="distributed" vertical="center" justifyLastLine="1"/>
    </xf>
    <xf numFmtId="0" fontId="9" fillId="1" borderId="14" xfId="0" applyFont="1" applyFill="1" applyBorder="1" applyAlignment="1">
      <alignment horizontal="distributed" vertical="center" justifyLastLine="1"/>
    </xf>
    <xf numFmtId="0" fontId="9" fillId="1" borderId="71" xfId="0" applyFont="1" applyFill="1" applyBorder="1" applyAlignment="1">
      <alignment horizontal="distributed" vertical="center" justifyLastLine="1"/>
    </xf>
    <xf numFmtId="0" fontId="9" fillId="1" borderId="9" xfId="0" applyFont="1" applyFill="1" applyBorder="1" applyAlignment="1">
      <alignment horizontal="center" vertical="center" shrinkToFit="1"/>
    </xf>
    <xf numFmtId="0" fontId="9" fillId="1" borderId="10" xfId="0" applyFont="1" applyFill="1" applyBorder="1" applyAlignment="1">
      <alignment horizontal="center" vertical="center" shrinkToFit="1"/>
    </xf>
    <xf numFmtId="0" fontId="9" fillId="1" borderId="14" xfId="0" applyFont="1" applyFill="1" applyBorder="1" applyAlignment="1">
      <alignment horizontal="center" vertical="center" shrinkToFit="1"/>
    </xf>
    <xf numFmtId="0" fontId="9" fillId="1" borderId="118" xfId="0" applyFont="1" applyFill="1" applyBorder="1" applyAlignment="1">
      <alignment horizontal="center" vertical="center" shrinkToFit="1"/>
    </xf>
    <xf numFmtId="176" fontId="13" fillId="0" borderId="36" xfId="0" applyNumberFormat="1" applyFont="1" applyFill="1" applyBorder="1">
      <alignment vertical="center"/>
    </xf>
    <xf numFmtId="176" fontId="13" fillId="0" borderId="35" xfId="0" applyNumberFormat="1" applyFont="1" applyFill="1" applyBorder="1">
      <alignment vertical="center"/>
    </xf>
    <xf numFmtId="0" fontId="9" fillId="1" borderId="47" xfId="0" applyFont="1" applyFill="1" applyBorder="1" applyAlignment="1">
      <alignment horizontal="distributed" vertical="center" indent="1"/>
    </xf>
    <xf numFmtId="0" fontId="9" fillId="1" borderId="16" xfId="0" applyFont="1" applyFill="1" applyBorder="1" applyAlignment="1">
      <alignment horizontal="distributed" vertical="center" indent="1"/>
    </xf>
    <xf numFmtId="0" fontId="9" fillId="1" borderId="46" xfId="0" applyFont="1" applyFill="1" applyBorder="1" applyAlignment="1">
      <alignment horizontal="distributed" vertical="center" indent="1"/>
    </xf>
    <xf numFmtId="0" fontId="9" fillId="1" borderId="58" xfId="0" applyFont="1" applyFill="1" applyBorder="1" applyAlignment="1">
      <alignment horizontal="distributed" vertical="center" indent="1"/>
    </xf>
    <xf numFmtId="176" fontId="13" fillId="0" borderId="15" xfId="0" applyNumberFormat="1" applyFont="1" applyFill="1" applyBorder="1">
      <alignment vertical="center"/>
    </xf>
    <xf numFmtId="176" fontId="13" fillId="0" borderId="45" xfId="0" applyNumberFormat="1" applyFont="1" applyFill="1" applyBorder="1">
      <alignment vertical="center"/>
    </xf>
    <xf numFmtId="176" fontId="13" fillId="0" borderId="21" xfId="0" applyNumberFormat="1" applyFont="1" applyFill="1" applyBorder="1" applyAlignment="1">
      <alignment horizontal="right" vertical="center"/>
    </xf>
    <xf numFmtId="176" fontId="13" fillId="0" borderId="42" xfId="0" applyNumberFormat="1" applyFont="1" applyFill="1" applyBorder="1" applyAlignment="1">
      <alignment horizontal="right" vertical="center"/>
    </xf>
    <xf numFmtId="0" fontId="13" fillId="0" borderId="14" xfId="0" applyFont="1" applyBorder="1" applyAlignment="1">
      <alignment horizontal="center" vertical="center"/>
    </xf>
    <xf numFmtId="0" fontId="13" fillId="0" borderId="65" xfId="0" applyFont="1" applyBorder="1" applyAlignment="1">
      <alignment horizontal="center" vertical="center"/>
    </xf>
    <xf numFmtId="0" fontId="13" fillId="0" borderId="83" xfId="0" applyFont="1" applyBorder="1" applyAlignment="1">
      <alignment horizontal="center" vertical="center"/>
    </xf>
    <xf numFmtId="0" fontId="7" fillId="1" borderId="57" xfId="0" applyFont="1" applyFill="1" applyBorder="1" applyAlignment="1">
      <alignment horizontal="center" vertical="center" shrinkToFit="1"/>
    </xf>
    <xf numFmtId="0" fontId="7" fillId="1" borderId="56" xfId="0" applyFont="1" applyFill="1" applyBorder="1" applyAlignment="1">
      <alignment horizontal="center" vertical="center" shrinkToFit="1"/>
    </xf>
    <xf numFmtId="176" fontId="13" fillId="0" borderId="20" xfId="5" applyNumberFormat="1" applyFont="1" applyFill="1" applyBorder="1" applyAlignment="1">
      <alignment horizontal="right" vertical="center"/>
    </xf>
    <xf numFmtId="176" fontId="13" fillId="0" borderId="18" xfId="5" applyNumberFormat="1" applyFont="1" applyFill="1" applyBorder="1" applyAlignment="1">
      <alignment horizontal="right" vertical="center"/>
    </xf>
    <xf numFmtId="0" fontId="9" fillId="1" borderId="80" xfId="0" applyFont="1" applyFill="1" applyBorder="1" applyAlignment="1">
      <alignment horizontal="distributed" vertical="center" wrapText="1"/>
    </xf>
    <xf numFmtId="0" fontId="9" fillId="1" borderId="81" xfId="0" applyFont="1" applyFill="1" applyBorder="1" applyAlignment="1">
      <alignment horizontal="distributed" vertical="center" wrapText="1"/>
    </xf>
    <xf numFmtId="0" fontId="9" fillId="1" borderId="78" xfId="0" applyFont="1" applyFill="1" applyBorder="1" applyAlignment="1">
      <alignment horizontal="distributed" vertical="center" wrapText="1"/>
    </xf>
    <xf numFmtId="0" fontId="13" fillId="0" borderId="61" xfId="0" applyFont="1" applyBorder="1" applyAlignment="1">
      <alignment horizontal="center" vertical="center"/>
    </xf>
    <xf numFmtId="0" fontId="9" fillId="1" borderId="81" xfId="0" applyFont="1" applyFill="1" applyBorder="1" applyAlignment="1">
      <alignment horizontal="distributed" vertical="center" justifyLastLine="1"/>
    </xf>
    <xf numFmtId="176" fontId="13" fillId="0" borderId="23" xfId="5" applyNumberFormat="1" applyFont="1" applyFill="1" applyBorder="1" applyAlignment="1">
      <alignment horizontal="right" vertical="center"/>
    </xf>
    <xf numFmtId="176" fontId="13" fillId="0" borderId="21" xfId="5" applyNumberFormat="1" applyFont="1" applyFill="1" applyBorder="1" applyAlignment="1">
      <alignment horizontal="righ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7" fillId="3" borderId="54" xfId="0" applyFont="1" applyFill="1" applyBorder="1" applyAlignment="1">
      <alignment horizontal="center" vertical="center" shrinkToFit="1"/>
    </xf>
    <xf numFmtId="0" fontId="7" fillId="3" borderId="52" xfId="0" applyFont="1" applyFill="1" applyBorder="1" applyAlignment="1">
      <alignment horizontal="center" vertical="center" shrinkToFit="1"/>
    </xf>
    <xf numFmtId="0" fontId="7" fillId="3" borderId="57" xfId="0" applyFont="1" applyFill="1" applyBorder="1" applyAlignment="1">
      <alignment horizontal="center" vertical="center" shrinkToFit="1"/>
    </xf>
    <xf numFmtId="0" fontId="7" fillId="3" borderId="56" xfId="0" applyFont="1" applyFill="1" applyBorder="1" applyAlignment="1">
      <alignment horizontal="center" vertical="center" shrinkToFit="1"/>
    </xf>
    <xf numFmtId="176" fontId="13" fillId="4" borderId="20" xfId="5" applyNumberFormat="1" applyFont="1" applyFill="1" applyBorder="1" applyAlignment="1">
      <alignment horizontal="right" vertical="center"/>
    </xf>
    <xf numFmtId="176" fontId="13" fillId="4" borderId="18" xfId="5" applyNumberFormat="1" applyFont="1" applyFill="1" applyBorder="1" applyAlignment="1">
      <alignment horizontal="right" vertical="center"/>
    </xf>
    <xf numFmtId="176" fontId="13" fillId="0" borderId="20" xfId="5" applyNumberFormat="1" applyFont="1" applyFill="1" applyBorder="1" applyAlignment="1">
      <alignment horizontal="center" vertical="center"/>
    </xf>
    <xf numFmtId="176" fontId="13" fillId="0" borderId="56" xfId="5" applyNumberFormat="1" applyFont="1" applyFill="1" applyBorder="1" applyAlignment="1">
      <alignment horizontal="center" vertical="center"/>
    </xf>
    <xf numFmtId="177" fontId="13" fillId="0" borderId="23" xfId="5" applyNumberFormat="1" applyFont="1" applyFill="1" applyBorder="1" applyAlignment="1">
      <alignment horizontal="right" vertical="center"/>
    </xf>
    <xf numFmtId="177" fontId="13" fillId="0" borderId="21" xfId="5" applyNumberFormat="1" applyFont="1" applyFill="1" applyBorder="1" applyAlignment="1">
      <alignment horizontal="right" vertical="center"/>
    </xf>
    <xf numFmtId="0" fontId="13" fillId="0" borderId="2" xfId="0" applyFont="1" applyBorder="1" applyAlignment="1">
      <alignment horizontal="center" vertical="center"/>
    </xf>
    <xf numFmtId="177" fontId="13" fillId="0" borderId="23" xfId="5" applyNumberFormat="1" applyFont="1" applyFill="1" applyBorder="1" applyAlignment="1">
      <alignment horizontal="center" vertical="center"/>
    </xf>
    <xf numFmtId="177" fontId="13" fillId="0" borderId="55" xfId="5" applyNumberFormat="1" applyFont="1" applyFill="1" applyBorder="1" applyAlignment="1">
      <alignment horizontal="center" vertical="center"/>
    </xf>
    <xf numFmtId="177" fontId="13" fillId="0" borderId="42" xfId="5" applyNumberFormat="1" applyFont="1" applyFill="1" applyBorder="1" applyAlignment="1">
      <alignment horizontal="right" vertical="center"/>
    </xf>
    <xf numFmtId="176" fontId="13" fillId="4" borderId="20" xfId="5" applyNumberFormat="1" applyFont="1" applyFill="1" applyBorder="1" applyAlignment="1">
      <alignment horizontal="center" vertical="center"/>
    </xf>
    <xf numFmtId="176" fontId="13" fillId="4" borderId="18" xfId="5" applyNumberFormat="1" applyFont="1" applyFill="1" applyBorder="1" applyAlignment="1">
      <alignment horizontal="center" vertical="center"/>
    </xf>
    <xf numFmtId="176" fontId="13" fillId="4" borderId="56" xfId="5" applyNumberFormat="1" applyFont="1" applyFill="1" applyBorder="1" applyAlignment="1">
      <alignment horizontal="center" vertical="center"/>
    </xf>
    <xf numFmtId="176" fontId="13" fillId="4" borderId="69" xfId="5" applyNumberFormat="1" applyFont="1" applyFill="1" applyBorder="1" applyAlignment="1">
      <alignment horizontal="right" vertical="center"/>
    </xf>
    <xf numFmtId="176" fontId="13" fillId="4" borderId="36" xfId="5" applyNumberFormat="1" applyFont="1" applyFill="1" applyBorder="1" applyAlignment="1">
      <alignment horizontal="right" vertical="center"/>
    </xf>
    <xf numFmtId="176" fontId="13" fillId="4" borderId="69" xfId="5" applyNumberFormat="1" applyFont="1" applyFill="1" applyBorder="1" applyAlignment="1">
      <alignment horizontal="center" vertical="center"/>
    </xf>
    <xf numFmtId="176" fontId="13" fillId="4" borderId="36" xfId="5" applyNumberFormat="1" applyFont="1" applyFill="1" applyBorder="1" applyAlignment="1">
      <alignment horizontal="center" vertical="center"/>
    </xf>
    <xf numFmtId="176" fontId="13" fillId="4" borderId="52" xfId="5" applyNumberFormat="1" applyFont="1" applyFill="1" applyBorder="1" applyAlignment="1">
      <alignment horizontal="center" vertical="center"/>
    </xf>
    <xf numFmtId="176" fontId="13" fillId="0" borderId="18" xfId="5" applyNumberFormat="1" applyFont="1" applyFill="1" applyBorder="1" applyAlignment="1">
      <alignment horizontal="center" vertical="center"/>
    </xf>
    <xf numFmtId="0" fontId="7" fillId="0" borderId="14" xfId="0" applyFont="1" applyBorder="1" applyAlignment="1">
      <alignment horizontal="right"/>
    </xf>
    <xf numFmtId="176" fontId="13" fillId="0" borderId="79" xfId="0" applyNumberFormat="1" applyFont="1" applyBorder="1" applyAlignment="1">
      <alignment horizontal="center" vertical="center"/>
    </xf>
    <xf numFmtId="176" fontId="13" fillId="0" borderId="50" xfId="0" applyNumberFormat="1" applyFont="1" applyBorder="1" applyAlignment="1">
      <alignment horizontal="center" vertical="center"/>
    </xf>
    <xf numFmtId="176" fontId="13" fillId="0" borderId="79" xfId="0" applyNumberFormat="1" applyFont="1" applyBorder="1" applyAlignment="1">
      <alignment horizontal="right" vertical="center"/>
    </xf>
    <xf numFmtId="176" fontId="13" fillId="0" borderId="50" xfId="0" applyNumberFormat="1" applyFont="1" applyBorder="1" applyAlignment="1">
      <alignment horizontal="right" vertical="center"/>
    </xf>
    <xf numFmtId="176" fontId="13" fillId="0" borderId="23" xfId="0" applyNumberFormat="1" applyFont="1" applyBorder="1" applyAlignment="1">
      <alignment horizontal="right" vertical="center"/>
    </xf>
    <xf numFmtId="176" fontId="13" fillId="0" borderId="21" xfId="0" applyNumberFormat="1" applyFont="1" applyBorder="1" applyAlignment="1">
      <alignment horizontal="right" vertical="center"/>
    </xf>
    <xf numFmtId="0" fontId="9" fillId="1" borderId="79" xfId="0" applyFont="1" applyFill="1" applyBorder="1" applyAlignment="1">
      <alignment horizontal="center" vertical="center" justifyLastLine="1"/>
    </xf>
    <xf numFmtId="0" fontId="9" fillId="1" borderId="81" xfId="0" applyFont="1" applyFill="1" applyBorder="1" applyAlignment="1">
      <alignment horizontal="center" vertical="center" justifyLastLine="1"/>
    </xf>
    <xf numFmtId="0" fontId="9" fillId="1" borderId="78" xfId="0" applyFont="1" applyFill="1" applyBorder="1" applyAlignment="1">
      <alignment horizontal="center" vertical="center" justifyLastLine="1"/>
    </xf>
    <xf numFmtId="0" fontId="9" fillId="1" borderId="35" xfId="0" applyFont="1" applyFill="1" applyBorder="1" applyAlignment="1">
      <alignment horizontal="distributed" vertical="center" justifyLastLine="1"/>
    </xf>
    <xf numFmtId="0" fontId="7" fillId="1" borderId="13" xfId="0" applyFont="1" applyFill="1" applyBorder="1" applyAlignment="1">
      <alignment horizontal="center" vertical="center" shrinkToFit="1"/>
    </xf>
    <xf numFmtId="0" fontId="7" fillId="1" borderId="8" xfId="0" applyFont="1" applyFill="1" applyBorder="1" applyAlignment="1">
      <alignment horizontal="center" vertical="center" shrinkToFit="1"/>
    </xf>
    <xf numFmtId="0" fontId="9" fillId="1" borderId="69" xfId="0" applyFont="1" applyFill="1" applyBorder="1" applyAlignment="1">
      <alignment horizontal="center" vertical="center" justifyLastLine="1"/>
    </xf>
    <xf numFmtId="0" fontId="9" fillId="1" borderId="52" xfId="0" applyFont="1" applyFill="1" applyBorder="1" applyAlignment="1">
      <alignment horizontal="center" vertical="center" justifyLastLine="1"/>
    </xf>
    <xf numFmtId="176" fontId="13" fillId="0" borderId="23" xfId="0" applyNumberFormat="1" applyFont="1" applyBorder="1" applyAlignment="1">
      <alignment horizontal="center" vertical="center"/>
    </xf>
    <xf numFmtId="176" fontId="13" fillId="0" borderId="55" xfId="0" applyNumberFormat="1" applyFont="1" applyBorder="1" applyAlignment="1">
      <alignment horizontal="center" vertical="center"/>
    </xf>
    <xf numFmtId="0" fontId="13" fillId="0" borderId="50" xfId="0" applyFont="1" applyBorder="1" applyAlignment="1">
      <alignment horizontal="right" vertical="center"/>
    </xf>
    <xf numFmtId="176" fontId="13" fillId="0" borderId="20" xfId="0" applyNumberFormat="1" applyFont="1" applyBorder="1" applyAlignment="1">
      <alignment horizontal="right" vertical="center"/>
    </xf>
    <xf numFmtId="0" fontId="13" fillId="0" borderId="18" xfId="0" applyFont="1" applyBorder="1" applyAlignment="1">
      <alignment horizontal="right" vertical="center"/>
    </xf>
    <xf numFmtId="0" fontId="36" fillId="1" borderId="50" xfId="0" applyFont="1" applyFill="1" applyBorder="1" applyAlignment="1">
      <alignment horizontal="center" vertical="center" wrapText="1" shrinkToFit="1"/>
    </xf>
    <xf numFmtId="0" fontId="36" fillId="1" borderId="36" xfId="0" applyFont="1" applyFill="1" applyBorder="1" applyAlignment="1">
      <alignment horizontal="center" vertical="center" wrapText="1" shrinkToFit="1"/>
    </xf>
    <xf numFmtId="176" fontId="13" fillId="0" borderId="23" xfId="5" applyNumberFormat="1" applyFont="1" applyFill="1" applyBorder="1" applyAlignment="1">
      <alignment horizontal="center" vertical="center"/>
    </xf>
    <xf numFmtId="176" fontId="13" fillId="0" borderId="55" xfId="5" applyNumberFormat="1" applyFont="1" applyFill="1" applyBorder="1" applyAlignment="1">
      <alignment horizontal="center" vertical="center"/>
    </xf>
    <xf numFmtId="176" fontId="13" fillId="0" borderId="18" xfId="0" applyNumberFormat="1" applyFont="1" applyBorder="1" applyAlignment="1">
      <alignment horizontal="right" vertical="center"/>
    </xf>
    <xf numFmtId="177" fontId="13" fillId="0" borderId="21" xfId="5" applyNumberFormat="1" applyFont="1" applyFill="1" applyBorder="1" applyAlignment="1">
      <alignment horizontal="center" vertical="center"/>
    </xf>
    <xf numFmtId="176" fontId="13" fillId="0" borderId="21" xfId="0" applyNumberFormat="1" applyFont="1" applyBorder="1" applyAlignment="1">
      <alignment horizontal="center" vertical="center"/>
    </xf>
    <xf numFmtId="0" fontId="9" fillId="1" borderId="79" xfId="0" applyFont="1" applyFill="1" applyBorder="1" applyAlignment="1">
      <alignment horizontal="distributed" vertical="center" justifyLastLine="1"/>
    </xf>
    <xf numFmtId="0" fontId="9" fillId="1" borderId="50" xfId="0" applyFont="1" applyFill="1" applyBorder="1" applyAlignment="1">
      <alignment horizontal="distributed" vertical="center" justifyLastLine="1"/>
    </xf>
    <xf numFmtId="176" fontId="13" fillId="0" borderId="78" xfId="0" applyNumberFormat="1" applyFont="1" applyBorder="1" applyAlignment="1">
      <alignment horizontal="center" vertical="center"/>
    </xf>
    <xf numFmtId="0" fontId="0" fillId="0" borderId="36" xfId="0" applyFont="1" applyBorder="1" applyAlignment="1">
      <alignment horizontal="center" vertical="center"/>
    </xf>
    <xf numFmtId="0" fontId="9" fillId="1" borderId="69" xfId="0" applyFont="1" applyFill="1" applyBorder="1" applyAlignment="1">
      <alignment horizontal="distributed" vertical="center" justifyLastLine="1"/>
    </xf>
    <xf numFmtId="0" fontId="9" fillId="1" borderId="36" xfId="0" applyFont="1" applyFill="1" applyBorder="1" applyAlignment="1">
      <alignment horizontal="distributed" vertical="center" justifyLastLine="1"/>
    </xf>
    <xf numFmtId="176" fontId="13" fillId="0" borderId="21" xfId="5" applyNumberFormat="1" applyFont="1" applyFill="1" applyBorder="1" applyAlignment="1">
      <alignment horizontal="center" vertical="center"/>
    </xf>
    <xf numFmtId="0" fontId="9" fillId="1" borderId="43" xfId="0" applyFont="1" applyFill="1" applyBorder="1" applyAlignment="1">
      <alignment horizontal="distributed" vertical="center" indent="1"/>
    </xf>
    <xf numFmtId="0" fontId="9" fillId="1" borderId="41" xfId="0" applyFont="1" applyFill="1" applyBorder="1" applyAlignment="1">
      <alignment horizontal="distributed" vertical="center" indent="1"/>
    </xf>
    <xf numFmtId="178" fontId="13" fillId="0" borderId="92" xfId="0" applyNumberFormat="1" applyFont="1" applyBorder="1">
      <alignment vertical="center"/>
    </xf>
    <xf numFmtId="178" fontId="13" fillId="0" borderId="40" xfId="0" applyNumberFormat="1" applyFont="1" applyBorder="1">
      <alignment vertical="center"/>
    </xf>
    <xf numFmtId="178" fontId="13" fillId="0" borderId="59" xfId="0" applyNumberFormat="1" applyFont="1" applyBorder="1">
      <alignment vertical="center"/>
    </xf>
    <xf numFmtId="178" fontId="13" fillId="0" borderId="75" xfId="0" applyNumberFormat="1" applyFont="1" applyBorder="1">
      <alignment vertical="center"/>
    </xf>
    <xf numFmtId="178" fontId="13" fillId="0" borderId="39" xfId="0" applyNumberFormat="1" applyFont="1" applyBorder="1">
      <alignment vertical="center"/>
    </xf>
    <xf numFmtId="178" fontId="13" fillId="0" borderId="45" xfId="0" applyNumberFormat="1" applyFont="1" applyBorder="1">
      <alignment vertical="center"/>
    </xf>
    <xf numFmtId="187" fontId="7" fillId="0" borderId="59" xfId="0" applyNumberFormat="1" applyFont="1" applyBorder="1" applyAlignment="1">
      <alignment horizontal="distributed" vertical="center" indent="1"/>
    </xf>
    <xf numFmtId="187" fontId="7" fillId="0" borderId="45" xfId="0" applyNumberFormat="1" applyFont="1" applyBorder="1" applyAlignment="1">
      <alignment horizontal="distributed" vertical="center" indent="1"/>
    </xf>
    <xf numFmtId="187" fontId="7" fillId="0" borderId="43" xfId="0" applyNumberFormat="1" applyFont="1" applyBorder="1" applyAlignment="1">
      <alignment horizontal="distributed" vertical="center" indent="1"/>
    </xf>
    <xf numFmtId="187" fontId="7" fillId="0" borderId="42" xfId="0" applyNumberFormat="1" applyFont="1" applyBorder="1" applyAlignment="1">
      <alignment horizontal="distributed" vertical="center" indent="1"/>
    </xf>
    <xf numFmtId="187" fontId="7" fillId="0" borderId="37" xfId="0" applyNumberFormat="1" applyFont="1" applyBorder="1" applyAlignment="1">
      <alignment horizontal="distributed" vertical="center" indent="1"/>
    </xf>
    <xf numFmtId="187" fontId="7" fillId="0" borderId="35" xfId="0" applyNumberFormat="1" applyFont="1" applyBorder="1" applyAlignment="1">
      <alignment horizontal="distributed" vertical="center" indent="1"/>
    </xf>
    <xf numFmtId="177" fontId="7" fillId="0" borderId="33" xfId="0" applyNumberFormat="1" applyFont="1" applyBorder="1" applyAlignment="1">
      <alignment horizontal="center" vertical="center"/>
    </xf>
    <xf numFmtId="0" fontId="7" fillId="0" borderId="32" xfId="0" applyFont="1" applyBorder="1" applyAlignment="1">
      <alignment horizontal="center" vertical="center"/>
    </xf>
    <xf numFmtId="177" fontId="7" fillId="0" borderId="83" xfId="0" applyNumberFormat="1" applyFont="1" applyBorder="1" applyAlignment="1">
      <alignment horizontal="center" vertical="center"/>
    </xf>
    <xf numFmtId="0" fontId="7" fillId="0" borderId="65" xfId="0" applyFont="1" applyBorder="1" applyAlignment="1">
      <alignment horizontal="center" vertical="center"/>
    </xf>
    <xf numFmtId="0" fontId="9" fillId="1" borderId="37" xfId="0" applyFont="1" applyFill="1" applyBorder="1" applyAlignment="1">
      <alignment horizontal="distributed" vertical="center" indent="1"/>
    </xf>
    <xf numFmtId="0" fontId="9" fillId="1" borderId="34" xfId="0" applyFont="1" applyFill="1" applyBorder="1" applyAlignment="1">
      <alignment horizontal="distributed" vertical="center" indent="1"/>
    </xf>
    <xf numFmtId="178" fontId="13" fillId="0" borderId="32" xfId="0" applyNumberFormat="1" applyFont="1" applyBorder="1">
      <alignment vertical="center"/>
    </xf>
    <xf numFmtId="178" fontId="13" fillId="0" borderId="65" xfId="0" applyNumberFormat="1" applyFont="1" applyBorder="1">
      <alignment vertical="center"/>
    </xf>
    <xf numFmtId="178" fontId="13" fillId="0" borderId="64" xfId="0" applyNumberFormat="1" applyFont="1" applyBorder="1">
      <alignment vertical="center"/>
    </xf>
    <xf numFmtId="0" fontId="9" fillId="1" borderId="51" xfId="0" applyFont="1" applyFill="1" applyBorder="1" applyAlignment="1">
      <alignment horizontal="distributed" vertical="center" indent="1"/>
    </xf>
    <xf numFmtId="0" fontId="9" fillId="1" borderId="49" xfId="0" applyFont="1" applyFill="1" applyBorder="1" applyAlignment="1">
      <alignment horizontal="distributed" vertical="center" indent="1"/>
    </xf>
    <xf numFmtId="0" fontId="9" fillId="1" borderId="35" xfId="0" applyFont="1" applyFill="1" applyBorder="1" applyAlignment="1">
      <alignment horizontal="distributed" vertical="center" indent="1"/>
    </xf>
    <xf numFmtId="0" fontId="9" fillId="1" borderId="11" xfId="0" applyFont="1" applyFill="1" applyBorder="1" applyAlignment="1">
      <alignment horizontal="distributed" vertical="center" indent="1"/>
    </xf>
    <xf numFmtId="0" fontId="0" fillId="1" borderId="10" xfId="0" applyFont="1" applyFill="1" applyBorder="1" applyAlignment="1">
      <alignment horizontal="distributed" vertical="center" indent="1"/>
    </xf>
    <xf numFmtId="0" fontId="9" fillId="1" borderId="83" xfId="0" applyFont="1" applyFill="1" applyBorder="1" applyAlignment="1">
      <alignment horizontal="distributed" vertical="center" indent="1"/>
    </xf>
    <xf numFmtId="0" fontId="0" fillId="1" borderId="65" xfId="0" applyFont="1" applyFill="1" applyBorder="1" applyAlignment="1">
      <alignment horizontal="distributed" vertical="center" indent="1"/>
    </xf>
    <xf numFmtId="0" fontId="0" fillId="1" borderId="83" xfId="0" applyFont="1" applyFill="1" applyBorder="1" applyAlignment="1">
      <alignment horizontal="distributed" vertical="center" indent="1"/>
    </xf>
    <xf numFmtId="0" fontId="9" fillId="1" borderId="78" xfId="0" applyFont="1" applyFill="1" applyBorder="1" applyAlignment="1">
      <alignment horizontal="distributed" vertical="center" justifyLastLine="1"/>
    </xf>
    <xf numFmtId="0" fontId="9" fillId="1" borderId="48" xfId="0" applyFont="1" applyFill="1" applyBorder="1" applyAlignment="1">
      <alignment horizontal="distributed" vertical="center" indent="1"/>
    </xf>
    <xf numFmtId="0" fontId="9" fillId="1" borderId="59" xfId="0" applyFont="1" applyFill="1" applyBorder="1" applyAlignment="1">
      <alignment horizontal="distributed" vertical="center" indent="1"/>
    </xf>
    <xf numFmtId="0" fontId="9" fillId="1" borderId="44" xfId="0" applyFont="1" applyFill="1" applyBorder="1" applyAlignment="1">
      <alignment horizontal="distributed" vertical="center" indent="1"/>
    </xf>
    <xf numFmtId="178" fontId="13" fillId="0" borderId="68" xfId="0" applyNumberFormat="1" applyFont="1" applyBorder="1">
      <alignment vertical="center"/>
    </xf>
    <xf numFmtId="178" fontId="13" fillId="0" borderId="12" xfId="0" applyNumberFormat="1" applyFont="1" applyBorder="1">
      <alignment vertical="center"/>
    </xf>
    <xf numFmtId="178" fontId="7" fillId="0" borderId="40" xfId="0" applyNumberFormat="1" applyFont="1" applyBorder="1">
      <alignment vertical="center"/>
    </xf>
    <xf numFmtId="0" fontId="9" fillId="1" borderId="43" xfId="0" applyFont="1" applyFill="1" applyBorder="1" applyAlignment="1">
      <alignment horizontal="distributed" vertical="center"/>
    </xf>
    <xf numFmtId="0" fontId="9" fillId="1" borderId="41" xfId="0" applyFont="1" applyFill="1" applyBorder="1" applyAlignment="1">
      <alignment horizontal="distributed" vertical="center"/>
    </xf>
    <xf numFmtId="0" fontId="9" fillId="1" borderId="49" xfId="0" applyFont="1" applyFill="1" applyBorder="1" applyAlignment="1">
      <alignment horizontal="distributed" vertical="center" justifyLastLine="1"/>
    </xf>
    <xf numFmtId="0" fontId="9" fillId="1" borderId="48" xfId="0" applyFont="1" applyFill="1" applyBorder="1" applyAlignment="1">
      <alignment horizontal="distributed" vertical="center" justifyLastLine="1"/>
    </xf>
    <xf numFmtId="0" fontId="9" fillId="0" borderId="33" xfId="0" applyFont="1" applyBorder="1" applyAlignment="1">
      <alignment horizontal="center" vertical="center"/>
    </xf>
    <xf numFmtId="0" fontId="9" fillId="0" borderId="76" xfId="0" applyFont="1" applyBorder="1" applyAlignment="1">
      <alignment horizontal="center" vertical="center"/>
    </xf>
    <xf numFmtId="0" fontId="9" fillId="1" borderId="3" xfId="4" applyFont="1" applyFill="1" applyBorder="1" applyAlignment="1">
      <alignment horizontal="distributed" vertical="center" justifyLastLine="1"/>
    </xf>
    <xf numFmtId="0" fontId="9" fillId="1" borderId="6" xfId="4" applyFont="1" applyFill="1" applyBorder="1" applyAlignment="1">
      <alignment horizontal="distributed" vertical="center" justifyLastLine="1"/>
    </xf>
    <xf numFmtId="0" fontId="9" fillId="1" borderId="4" xfId="4" applyFont="1" applyFill="1" applyBorder="1" applyAlignment="1">
      <alignment horizontal="distributed" vertical="center" justifyLastLine="1"/>
    </xf>
    <xf numFmtId="177" fontId="9" fillId="1" borderId="3" xfId="4" applyNumberFormat="1" applyFont="1" applyFill="1" applyBorder="1" applyAlignment="1">
      <alignment horizontal="distributed" vertical="center"/>
    </xf>
    <xf numFmtId="177" fontId="9" fillId="1" borderId="6" xfId="4" applyNumberFormat="1" applyFont="1" applyFill="1" applyBorder="1" applyAlignment="1">
      <alignment horizontal="distributed" vertical="center"/>
    </xf>
    <xf numFmtId="177" fontId="9" fillId="1" borderId="4" xfId="4" applyNumberFormat="1" applyFont="1" applyFill="1" applyBorder="1" applyAlignment="1">
      <alignment horizontal="distributed" vertical="center"/>
    </xf>
    <xf numFmtId="0" fontId="19" fillId="0" borderId="33" xfId="0" applyFont="1" applyBorder="1" applyAlignment="1">
      <alignment horizontal="left" vertical="center" indent="1" shrinkToFit="1"/>
    </xf>
    <xf numFmtId="0" fontId="19" fillId="0" borderId="0" xfId="0" applyFont="1" applyAlignment="1">
      <alignment horizontal="left" vertical="center" indent="1" shrinkToFit="1"/>
    </xf>
    <xf numFmtId="0" fontId="19" fillId="0" borderId="32" xfId="0" applyFont="1" applyBorder="1" applyAlignment="1">
      <alignment horizontal="left" vertical="center" indent="1" shrinkToFit="1"/>
    </xf>
    <xf numFmtId="177" fontId="9" fillId="0" borderId="33" xfId="4" applyNumberFormat="1" applyFont="1" applyBorder="1" applyAlignment="1">
      <alignment horizontal="center" vertical="center"/>
    </xf>
    <xf numFmtId="177" fontId="9" fillId="0" borderId="76" xfId="4" applyNumberFormat="1" applyFont="1" applyBorder="1" applyAlignment="1">
      <alignment horizontal="center" vertical="center"/>
    </xf>
    <xf numFmtId="0" fontId="9" fillId="1" borderId="62" xfId="4" applyFont="1" applyFill="1" applyBorder="1" applyAlignment="1">
      <alignment horizontal="center" vertical="center"/>
    </xf>
    <xf numFmtId="0" fontId="9" fillId="1" borderId="76" xfId="4" applyFont="1" applyFill="1" applyBorder="1" applyAlignment="1">
      <alignment horizontal="center" vertical="center"/>
    </xf>
    <xf numFmtId="178" fontId="13" fillId="0" borderId="92" xfId="4" applyNumberFormat="1" applyFont="1" applyBorder="1" applyAlignment="1">
      <alignment horizontal="right" vertical="center"/>
    </xf>
    <xf numFmtId="178" fontId="13" fillId="0" borderId="75" xfId="4" applyNumberFormat="1" applyFont="1" applyBorder="1" applyAlignment="1">
      <alignment horizontal="right" vertical="center"/>
    </xf>
    <xf numFmtId="178" fontId="13" fillId="0" borderId="74" xfId="4" applyNumberFormat="1" applyFont="1" applyBorder="1" applyAlignment="1">
      <alignment horizontal="right" vertical="center"/>
    </xf>
    <xf numFmtId="0" fontId="8" fillId="0" borderId="14" xfId="4" applyFont="1" applyBorder="1" applyAlignment="1">
      <alignment vertical="center"/>
    </xf>
    <xf numFmtId="0" fontId="9" fillId="0" borderId="0" xfId="4" applyFont="1" applyAlignment="1">
      <alignment vertical="center"/>
    </xf>
    <xf numFmtId="0" fontId="9" fillId="1" borderId="7" xfId="4" applyFont="1" applyFill="1" applyBorder="1" applyAlignment="1">
      <alignment horizontal="center" vertical="center"/>
    </xf>
    <xf numFmtId="0" fontId="9" fillId="1" borderId="4" xfId="4" applyFont="1" applyFill="1" applyBorder="1" applyAlignment="1">
      <alignment horizontal="center" vertical="center"/>
    </xf>
    <xf numFmtId="177" fontId="9" fillId="0" borderId="17" xfId="4" applyNumberFormat="1" applyFont="1" applyBorder="1" applyAlignment="1">
      <alignment horizontal="center" vertical="center"/>
    </xf>
    <xf numFmtId="177" fontId="9" fillId="0" borderId="46" xfId="4" applyNumberFormat="1" applyFont="1" applyBorder="1" applyAlignment="1">
      <alignment horizontal="center" vertical="center"/>
    </xf>
    <xf numFmtId="0" fontId="9" fillId="0" borderId="33" xfId="0" applyFont="1" applyBorder="1" applyAlignment="1">
      <alignment horizontal="distributed" vertical="center" indent="1"/>
    </xf>
    <xf numFmtId="0" fontId="9" fillId="0" borderId="0" xfId="0" applyFont="1" applyAlignment="1">
      <alignment horizontal="distributed" vertical="center" indent="1"/>
    </xf>
    <xf numFmtId="0" fontId="9" fillId="0" borderId="115" xfId="0" applyFont="1" applyBorder="1" applyAlignment="1">
      <alignment horizontal="distributed" vertical="center" indent="1"/>
    </xf>
    <xf numFmtId="177" fontId="9" fillId="0" borderId="33" xfId="4" applyNumberFormat="1" applyFont="1" applyBorder="1" applyAlignment="1">
      <alignment horizontal="left" vertical="center" indent="1"/>
    </xf>
    <xf numFmtId="177" fontId="9" fillId="0" borderId="0" xfId="4" applyNumberFormat="1" applyFont="1" applyAlignment="1">
      <alignment horizontal="left" vertical="center" indent="1"/>
    </xf>
    <xf numFmtId="177" fontId="9" fillId="0" borderId="32" xfId="4" applyNumberFormat="1" applyFont="1" applyBorder="1" applyAlignment="1">
      <alignment horizontal="left" vertical="center" indent="1"/>
    </xf>
    <xf numFmtId="0" fontId="9" fillId="0" borderId="40" xfId="0" applyFont="1" applyBorder="1" applyAlignment="1">
      <alignment horizontal="center" vertical="distributed" textRotation="255" justifyLastLine="1"/>
    </xf>
    <xf numFmtId="0" fontId="9" fillId="0" borderId="59" xfId="0" applyFont="1" applyBorder="1" applyAlignment="1">
      <alignment horizontal="center" vertical="distributed" textRotation="255" justifyLastLine="1"/>
    </xf>
    <xf numFmtId="177" fontId="9" fillId="0" borderId="0" xfId="4" applyNumberFormat="1" applyFont="1" applyAlignment="1">
      <alignment horizontal="center" vertical="center"/>
    </xf>
    <xf numFmtId="177" fontId="9" fillId="0" borderId="32" xfId="4" applyNumberFormat="1" applyFont="1" applyBorder="1" applyAlignment="1">
      <alignment horizontal="center" vertical="center"/>
    </xf>
    <xf numFmtId="0" fontId="36" fillId="0" borderId="0" xfId="0" applyFont="1" applyAlignment="1">
      <alignment horizontal="distributed" vertical="center" indent="1"/>
    </xf>
    <xf numFmtId="0" fontId="36" fillId="0" borderId="115" xfId="0" applyFont="1" applyBorder="1" applyAlignment="1">
      <alignment horizontal="distributed" vertical="center" indent="1"/>
    </xf>
    <xf numFmtId="0" fontId="36" fillId="0" borderId="17" xfId="0" applyFont="1" applyBorder="1" applyAlignment="1">
      <alignment horizontal="distributed" vertical="center" indent="1"/>
    </xf>
    <xf numFmtId="0" fontId="36" fillId="0" borderId="16" xfId="0" applyFont="1" applyBorder="1" applyAlignment="1">
      <alignment horizontal="distributed" vertical="center" indent="1"/>
    </xf>
    <xf numFmtId="0" fontId="36" fillId="0" borderId="116" xfId="0" applyFont="1" applyBorder="1" applyAlignment="1">
      <alignment horizontal="distributed" vertical="center" indent="1"/>
    </xf>
    <xf numFmtId="177" fontId="9" fillId="0" borderId="17" xfId="4" applyNumberFormat="1" applyFont="1" applyBorder="1" applyAlignment="1">
      <alignment horizontal="center" vertical="center" shrinkToFit="1"/>
    </xf>
    <xf numFmtId="177" fontId="9" fillId="0" borderId="46" xfId="4" applyNumberFormat="1" applyFont="1" applyBorder="1" applyAlignment="1">
      <alignment horizontal="center" vertical="center" shrinkToFit="1"/>
    </xf>
    <xf numFmtId="177" fontId="9" fillId="0" borderId="16" xfId="4" applyNumberFormat="1" applyFont="1" applyBorder="1" applyAlignment="1">
      <alignment horizontal="center" vertical="center"/>
    </xf>
    <xf numFmtId="177" fontId="9" fillId="0" borderId="15" xfId="4" applyNumberFormat="1" applyFont="1" applyBorder="1" applyAlignment="1">
      <alignment horizontal="center" vertical="center"/>
    </xf>
    <xf numFmtId="186" fontId="9" fillId="0" borderId="20" xfId="0" applyNumberFormat="1" applyFont="1" applyBorder="1" applyAlignment="1">
      <alignment horizontal="center" vertical="center" justifyLastLine="1"/>
    </xf>
    <xf numFmtId="186" fontId="9" fillId="0" borderId="56" xfId="0" applyNumberFormat="1" applyFont="1" applyBorder="1" applyAlignment="1">
      <alignment horizontal="center" vertical="center" justifyLastLine="1"/>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9" fillId="1" borderId="92" xfId="4" applyFont="1" applyFill="1" applyBorder="1" applyAlignment="1">
      <alignment horizontal="center" vertical="center"/>
    </xf>
    <xf numFmtId="0" fontId="9" fillId="1" borderId="74" xfId="4" applyFont="1" applyFill="1" applyBorder="1" applyAlignment="1">
      <alignment horizontal="center" vertical="center"/>
    </xf>
    <xf numFmtId="178" fontId="13" fillId="0" borderId="18" xfId="4" applyNumberFormat="1" applyFont="1" applyBorder="1" applyAlignment="1">
      <alignment horizontal="right" vertical="center"/>
    </xf>
    <xf numFmtId="178" fontId="13" fillId="0" borderId="23" xfId="4" applyNumberFormat="1" applyFont="1" applyBorder="1" applyAlignment="1">
      <alignment horizontal="right" vertical="center"/>
    </xf>
    <xf numFmtId="178" fontId="13" fillId="0" borderId="22" xfId="4" applyNumberFormat="1" applyFont="1" applyBorder="1" applyAlignment="1">
      <alignment horizontal="right" vertical="center"/>
    </xf>
    <xf numFmtId="178" fontId="13" fillId="0" borderId="21" xfId="4" applyNumberFormat="1" applyFont="1" applyBorder="1" applyAlignment="1">
      <alignment horizontal="right" vertical="center"/>
    </xf>
    <xf numFmtId="178" fontId="13" fillId="0" borderId="23" xfId="0" applyNumberFormat="1" applyFont="1" applyBorder="1" applyAlignment="1">
      <alignment horizontal="right" vertical="center"/>
    </xf>
    <xf numFmtId="178" fontId="13" fillId="0" borderId="22" xfId="0" applyNumberFormat="1" applyFont="1" applyBorder="1" applyAlignment="1">
      <alignment horizontal="right" vertical="center"/>
    </xf>
    <xf numFmtId="178" fontId="13" fillId="0" borderId="55" xfId="0" applyNumberFormat="1" applyFont="1" applyBorder="1" applyAlignment="1">
      <alignment horizontal="right" vertical="center"/>
    </xf>
    <xf numFmtId="0" fontId="9" fillId="1" borderId="19" xfId="4" applyFont="1" applyFill="1" applyBorder="1" applyAlignment="1">
      <alignment horizontal="center" vertical="center"/>
    </xf>
    <xf numFmtId="0" fontId="9" fillId="1" borderId="18" xfId="4" applyFont="1" applyFill="1" applyBorder="1" applyAlignment="1">
      <alignment horizontal="center" vertical="center"/>
    </xf>
    <xf numFmtId="0" fontId="9" fillId="1" borderId="14" xfId="4" applyFont="1" applyFill="1" applyBorder="1" applyAlignment="1">
      <alignment horizontal="center" vertical="center"/>
    </xf>
    <xf numFmtId="0" fontId="9" fillId="1" borderId="65" xfId="4" applyFont="1" applyFill="1" applyBorder="1" applyAlignment="1">
      <alignment horizontal="center" vertical="center"/>
    </xf>
    <xf numFmtId="0" fontId="9" fillId="1" borderId="20" xfId="4" applyFont="1" applyFill="1" applyBorder="1" applyAlignment="1">
      <alignment horizontal="center" vertical="center"/>
    </xf>
    <xf numFmtId="0" fontId="9" fillId="1" borderId="83" xfId="4" applyFont="1" applyFill="1" applyBorder="1" applyAlignment="1">
      <alignment horizontal="center" vertical="center"/>
    </xf>
    <xf numFmtId="0" fontId="13" fillId="1" borderId="18" xfId="4" applyFont="1" applyFill="1" applyBorder="1" applyAlignment="1">
      <alignment horizontal="center" vertical="center"/>
    </xf>
    <xf numFmtId="178" fontId="13" fillId="0" borderId="79" xfId="0" applyNumberFormat="1" applyFont="1" applyBorder="1" applyAlignment="1">
      <alignment horizontal="right" vertical="center"/>
    </xf>
    <xf numFmtId="178" fontId="13" fillId="0" borderId="81" xfId="0" applyNumberFormat="1" applyFont="1" applyBorder="1" applyAlignment="1">
      <alignment horizontal="right" vertical="center"/>
    </xf>
    <xf numFmtId="178" fontId="13" fillId="0" borderId="78" xfId="0" applyNumberFormat="1" applyFont="1" applyBorder="1" applyAlignment="1">
      <alignment horizontal="right" vertical="center"/>
    </xf>
    <xf numFmtId="178" fontId="13" fillId="0" borderId="79" xfId="4" applyNumberFormat="1" applyFont="1" applyBorder="1" applyAlignment="1">
      <alignment horizontal="right" vertical="center"/>
    </xf>
    <xf numFmtId="178" fontId="13" fillId="0" borderId="81" xfId="4" applyNumberFormat="1" applyFont="1" applyBorder="1" applyAlignment="1">
      <alignment horizontal="right" vertical="center"/>
    </xf>
    <xf numFmtId="178" fontId="13" fillId="0" borderId="50" xfId="4" applyNumberFormat="1" applyFont="1" applyBorder="1" applyAlignment="1">
      <alignment horizontal="right" vertical="center"/>
    </xf>
    <xf numFmtId="178" fontId="13" fillId="0" borderId="33" xfId="4" applyNumberFormat="1" applyFont="1" applyBorder="1" applyAlignment="1">
      <alignment horizontal="right" vertical="center"/>
    </xf>
    <xf numFmtId="178" fontId="13" fillId="0" borderId="0" xfId="4" applyNumberFormat="1" applyFont="1" applyAlignment="1">
      <alignment horizontal="right" vertical="center"/>
    </xf>
    <xf numFmtId="178" fontId="13" fillId="0" borderId="115" xfId="4" applyNumberFormat="1" applyFont="1" applyBorder="1" applyAlignment="1">
      <alignment horizontal="right" vertical="center"/>
    </xf>
    <xf numFmtId="178" fontId="13" fillId="0" borderId="33" xfId="0" applyNumberFormat="1" applyFont="1" applyBorder="1" applyAlignment="1">
      <alignment horizontal="right" vertical="center"/>
    </xf>
    <xf numFmtId="178" fontId="13" fillId="0" borderId="0" xfId="0" applyNumberFormat="1" applyFont="1" applyAlignment="1">
      <alignment horizontal="right" vertical="center"/>
    </xf>
    <xf numFmtId="178" fontId="13" fillId="0" borderId="115" xfId="0" applyNumberFormat="1" applyFont="1" applyBorder="1" applyAlignment="1">
      <alignment horizontal="right" vertical="center"/>
    </xf>
    <xf numFmtId="178" fontId="13" fillId="0" borderId="23" xfId="5" applyNumberFormat="1" applyFont="1" applyBorder="1" applyAlignment="1">
      <alignment horizontal="right" vertical="center"/>
    </xf>
    <xf numFmtId="178" fontId="13" fillId="0" borderId="22" xfId="5" applyNumberFormat="1" applyFont="1" applyBorder="1" applyAlignment="1">
      <alignment horizontal="right" vertical="center"/>
    </xf>
    <xf numFmtId="178" fontId="13" fillId="0" borderId="55" xfId="5" applyNumberFormat="1" applyFont="1" applyBorder="1" applyAlignment="1">
      <alignment horizontal="right" vertical="center"/>
    </xf>
    <xf numFmtId="0" fontId="9" fillId="1" borderId="58" xfId="0" applyFont="1" applyFill="1" applyBorder="1" applyAlignment="1">
      <alignment horizontal="center" vertical="center"/>
    </xf>
    <xf numFmtId="0" fontId="9" fillId="1" borderId="55" xfId="0" applyFont="1" applyFill="1" applyBorder="1" applyAlignment="1">
      <alignment horizontal="center" vertical="center"/>
    </xf>
    <xf numFmtId="178" fontId="13" fillId="0" borderId="21" xfId="5" applyNumberFormat="1" applyFont="1" applyBorder="1" applyAlignment="1">
      <alignment horizontal="right" vertical="center"/>
    </xf>
    <xf numFmtId="177" fontId="9" fillId="1" borderId="3" xfId="4" applyNumberFormat="1" applyFont="1" applyFill="1" applyBorder="1" applyAlignment="1">
      <alignment horizontal="center" vertical="center"/>
    </xf>
    <xf numFmtId="177" fontId="9" fillId="1" borderId="6" xfId="4" applyNumberFormat="1" applyFont="1" applyFill="1" applyBorder="1" applyAlignment="1">
      <alignment horizontal="center" vertical="center"/>
    </xf>
    <xf numFmtId="177" fontId="9" fillId="1" borderId="4" xfId="4" applyNumberFormat="1" applyFont="1" applyFill="1" applyBorder="1" applyAlignment="1">
      <alignment horizontal="center" vertical="center"/>
    </xf>
    <xf numFmtId="177" fontId="9" fillId="1" borderId="2" xfId="4" applyNumberFormat="1" applyFont="1" applyFill="1" applyBorder="1" applyAlignment="1">
      <alignment horizontal="center" vertical="center"/>
    </xf>
    <xf numFmtId="0" fontId="9" fillId="1" borderId="19" xfId="0" applyFont="1" applyFill="1" applyBorder="1" applyAlignment="1">
      <alignment horizontal="center" vertical="center"/>
    </xf>
    <xf numFmtId="0" fontId="9" fillId="1" borderId="56" xfId="0" applyFont="1" applyFill="1" applyBorder="1" applyAlignment="1">
      <alignment horizontal="center" vertical="center"/>
    </xf>
    <xf numFmtId="178" fontId="13" fillId="0" borderId="76" xfId="0" applyNumberFormat="1" applyFont="1" applyBorder="1" applyAlignment="1">
      <alignment horizontal="right" vertical="center"/>
    </xf>
    <xf numFmtId="0" fontId="9" fillId="3" borderId="62" xfId="4" applyFont="1" applyFill="1" applyBorder="1" applyAlignment="1">
      <alignment horizontal="center" vertical="center"/>
    </xf>
    <xf numFmtId="0" fontId="9" fillId="3" borderId="76" xfId="4" applyFont="1" applyFill="1" applyBorder="1" applyAlignment="1">
      <alignment horizontal="center" vertical="center"/>
    </xf>
    <xf numFmtId="0" fontId="9" fillId="1" borderId="43" xfId="4" applyFont="1" applyFill="1" applyBorder="1" applyAlignment="1">
      <alignment horizontal="center" vertical="center"/>
    </xf>
    <xf numFmtId="0" fontId="9" fillId="1" borderId="41" xfId="4" applyFont="1" applyFill="1" applyBorder="1" applyAlignment="1">
      <alignment horizontal="center" vertical="center"/>
    </xf>
    <xf numFmtId="178" fontId="13" fillId="0" borderId="42" xfId="4" applyNumberFormat="1" applyFont="1" applyBorder="1" applyAlignment="1">
      <alignment horizontal="right" vertical="center"/>
    </xf>
    <xf numFmtId="178" fontId="13" fillId="0" borderId="41" xfId="4" applyNumberFormat="1" applyFont="1" applyBorder="1" applyAlignment="1">
      <alignment horizontal="right" vertical="center"/>
    </xf>
    <xf numFmtId="0" fontId="9" fillId="3" borderId="58" xfId="4" applyFont="1" applyFill="1" applyBorder="1" applyAlignment="1">
      <alignment horizontal="center" vertical="center"/>
    </xf>
    <xf numFmtId="0" fontId="9" fillId="3" borderId="55" xfId="4" applyFont="1" applyFill="1" applyBorder="1" applyAlignment="1">
      <alignment horizontal="center" vertical="center"/>
    </xf>
    <xf numFmtId="178" fontId="13" fillId="0" borderId="21" xfId="0" applyNumberFormat="1" applyFont="1" applyBorder="1" applyAlignment="1">
      <alignment horizontal="right" vertical="center"/>
    </xf>
    <xf numFmtId="0" fontId="9" fillId="1" borderId="65" xfId="0" applyFont="1" applyFill="1" applyBorder="1" applyAlignment="1">
      <alignment horizontal="center" vertical="center"/>
    </xf>
    <xf numFmtId="0" fontId="9" fillId="1" borderId="13" xfId="4" applyFont="1" applyFill="1" applyBorder="1" applyAlignment="1">
      <alignment horizontal="center" vertical="center"/>
    </xf>
    <xf numFmtId="0" fontId="9" fillId="1" borderId="8" xfId="4" applyFont="1" applyFill="1" applyBorder="1" applyAlignment="1">
      <alignment horizontal="center" vertical="center"/>
    </xf>
    <xf numFmtId="0" fontId="9" fillId="1" borderId="61" xfId="4" applyFont="1" applyFill="1" applyBorder="1" applyAlignment="1">
      <alignment horizontal="center" vertical="center"/>
    </xf>
    <xf numFmtId="0" fontId="9" fillId="1" borderId="71" xfId="4" applyFont="1" applyFill="1" applyBorder="1" applyAlignment="1">
      <alignment horizontal="center" vertical="center"/>
    </xf>
    <xf numFmtId="0" fontId="9" fillId="3" borderId="80" xfId="4" applyFont="1" applyFill="1" applyBorder="1" applyAlignment="1">
      <alignment horizontal="center" vertical="center"/>
    </xf>
    <xf numFmtId="0" fontId="9" fillId="3" borderId="78" xfId="4" applyFont="1" applyFill="1" applyBorder="1" applyAlignment="1">
      <alignment horizontal="center" vertical="center"/>
    </xf>
    <xf numFmtId="178" fontId="13" fillId="0" borderId="50" xfId="0" applyNumberFormat="1" applyFont="1" applyBorder="1" applyAlignment="1">
      <alignment horizontal="right" vertical="center"/>
    </xf>
    <xf numFmtId="0" fontId="9" fillId="1" borderId="81" xfId="4" applyFont="1" applyFill="1" applyBorder="1" applyAlignment="1">
      <alignment horizontal="distributed" vertical="center" justifyLastLine="1"/>
    </xf>
    <xf numFmtId="0" fontId="9" fillId="1" borderId="50" xfId="4" applyFont="1" applyFill="1" applyBorder="1" applyAlignment="1">
      <alignment horizontal="distributed" vertical="center" justifyLastLine="1"/>
    </xf>
    <xf numFmtId="0" fontId="9" fillId="0" borderId="58" xfId="4" applyFont="1" applyBorder="1" applyAlignment="1">
      <alignment horizontal="center" vertical="center"/>
    </xf>
    <xf numFmtId="0" fontId="9" fillId="0" borderId="21" xfId="4" applyFont="1" applyBorder="1" applyAlignment="1">
      <alignment horizontal="center" vertical="center"/>
    </xf>
    <xf numFmtId="177" fontId="9" fillId="0" borderId="20" xfId="4" applyNumberFormat="1" applyFont="1" applyBorder="1" applyAlignment="1">
      <alignment horizontal="left" vertical="center" indent="1"/>
    </xf>
    <xf numFmtId="177" fontId="9" fillId="0" borderId="19" xfId="4" applyNumberFormat="1" applyFont="1" applyBorder="1" applyAlignment="1">
      <alignment horizontal="left" vertical="center" indent="1"/>
    </xf>
    <xf numFmtId="177" fontId="9" fillId="0" borderId="18" xfId="4" applyNumberFormat="1" applyFont="1" applyBorder="1" applyAlignment="1">
      <alignment horizontal="left" vertical="center" indent="1"/>
    </xf>
    <xf numFmtId="0" fontId="9" fillId="0" borderId="92" xfId="0" applyFont="1" applyBorder="1" applyAlignment="1">
      <alignment horizontal="center" vertical="distributed" textRotation="255" justifyLastLine="1"/>
    </xf>
    <xf numFmtId="0" fontId="9" fillId="0" borderId="32" xfId="0" applyFont="1" applyBorder="1" applyAlignment="1">
      <alignment horizontal="center" vertical="center"/>
    </xf>
    <xf numFmtId="0" fontId="9" fillId="0" borderId="19" xfId="0" applyFont="1" applyBorder="1" applyAlignment="1">
      <alignment horizontal="distributed" vertical="center" indent="1"/>
    </xf>
    <xf numFmtId="0" fontId="9" fillId="0" borderId="18" xfId="0" applyFont="1" applyBorder="1" applyAlignment="1">
      <alignment horizontal="distributed" vertical="center" indent="1"/>
    </xf>
    <xf numFmtId="0" fontId="9" fillId="1" borderId="54" xfId="4" applyFont="1" applyFill="1" applyBorder="1" applyAlignment="1">
      <alignment horizontal="center" vertical="center"/>
    </xf>
    <xf numFmtId="0" fontId="9" fillId="1" borderId="52" xfId="4" applyFont="1" applyFill="1" applyBorder="1" applyAlignment="1">
      <alignment horizontal="center" vertical="center"/>
    </xf>
    <xf numFmtId="178" fontId="13" fillId="0" borderId="37" xfId="4" applyNumberFormat="1" applyFont="1" applyBorder="1" applyAlignment="1">
      <alignment horizontal="right" vertical="center"/>
    </xf>
    <xf numFmtId="178" fontId="13" fillId="0" borderId="35" xfId="4" applyNumberFormat="1" applyFont="1" applyBorder="1" applyAlignment="1">
      <alignment horizontal="right" vertical="center"/>
    </xf>
    <xf numFmtId="178" fontId="13" fillId="0" borderId="34" xfId="4" applyNumberFormat="1" applyFont="1" applyBorder="1" applyAlignment="1">
      <alignment horizontal="right" vertical="center"/>
    </xf>
    <xf numFmtId="0" fontId="9" fillId="0" borderId="61" xfId="4" applyFont="1" applyBorder="1" applyAlignment="1">
      <alignment horizontal="center" vertical="center" shrinkToFit="1"/>
    </xf>
    <xf numFmtId="0" fontId="9" fillId="0" borderId="65" xfId="4" applyFont="1" applyBorder="1" applyAlignment="1">
      <alignment horizontal="center" vertical="center" shrinkToFit="1"/>
    </xf>
    <xf numFmtId="0" fontId="9" fillId="0" borderId="17" xfId="0" applyFont="1" applyBorder="1" applyAlignment="1">
      <alignment horizontal="distributed" vertical="center" indent="1"/>
    </xf>
    <xf numFmtId="0" fontId="9" fillId="0" borderId="16" xfId="0" applyFont="1" applyBorder="1" applyAlignment="1">
      <alignment horizontal="distributed" vertical="center" indent="1"/>
    </xf>
    <xf numFmtId="0" fontId="9" fillId="0" borderId="116" xfId="0" applyFont="1" applyBorder="1" applyAlignment="1">
      <alignment horizontal="distributed" vertical="center" indent="1"/>
    </xf>
    <xf numFmtId="0" fontId="37" fillId="0" borderId="17" xfId="0" applyFont="1" applyBorder="1" applyAlignment="1">
      <alignment horizontal="distributed" vertical="center" indent="1"/>
    </xf>
    <xf numFmtId="0" fontId="37" fillId="0" borderId="16" xfId="0" applyFont="1" applyBorder="1" applyAlignment="1">
      <alignment horizontal="distributed" vertical="center" indent="1"/>
    </xf>
    <xf numFmtId="0" fontId="37" fillId="0" borderId="116" xfId="0" applyFont="1" applyBorder="1" applyAlignment="1">
      <alignment horizontal="distributed" vertical="center" indent="1"/>
    </xf>
    <xf numFmtId="0" fontId="9" fillId="0" borderId="14" xfId="0" applyFont="1" applyBorder="1" applyAlignment="1">
      <alignment horizontal="distributed" vertical="center" indent="1"/>
    </xf>
    <xf numFmtId="0" fontId="9" fillId="0" borderId="65" xfId="0" applyFont="1" applyBorder="1" applyAlignment="1">
      <alignment horizontal="distributed" vertical="center" indent="1"/>
    </xf>
    <xf numFmtId="177" fontId="9" fillId="0" borderId="22" xfId="4" applyNumberFormat="1" applyFont="1" applyBorder="1" applyAlignment="1">
      <alignment horizontal="center" vertical="center"/>
    </xf>
    <xf numFmtId="177" fontId="9" fillId="0" borderId="55" xfId="4" applyNumberFormat="1" applyFont="1" applyBorder="1" applyAlignment="1">
      <alignment horizontal="center" vertical="center"/>
    </xf>
    <xf numFmtId="177" fontId="9" fillId="0" borderId="14" xfId="4" applyNumberFormat="1" applyFont="1" applyBorder="1" applyAlignment="1">
      <alignment horizontal="center" vertical="center"/>
    </xf>
    <xf numFmtId="177" fontId="9" fillId="0" borderId="65" xfId="4" applyNumberFormat="1" applyFont="1" applyBorder="1" applyAlignment="1">
      <alignment horizontal="center" vertical="center"/>
    </xf>
    <xf numFmtId="177" fontId="9" fillId="0" borderId="71" xfId="4" applyNumberFormat="1" applyFont="1" applyBorder="1" applyAlignment="1">
      <alignment horizontal="center" vertical="center"/>
    </xf>
    <xf numFmtId="177" fontId="9" fillId="0" borderId="21" xfId="4" applyNumberFormat="1" applyFont="1" applyBorder="1" applyAlignment="1">
      <alignment horizontal="center" vertical="center"/>
    </xf>
    <xf numFmtId="0" fontId="9" fillId="0" borderId="58" xfId="4" applyFont="1" applyBorder="1" applyAlignment="1">
      <alignment horizontal="center" vertical="center" shrinkToFit="1"/>
    </xf>
    <xf numFmtId="0" fontId="9" fillId="0" borderId="21" xfId="4" applyFont="1" applyBorder="1" applyAlignment="1">
      <alignment horizontal="center" vertical="center" shrinkToFit="1"/>
    </xf>
    <xf numFmtId="0" fontId="7" fillId="1" borderId="57" xfId="0" applyFont="1" applyFill="1" applyBorder="1" applyAlignment="1">
      <alignment horizontal="center" vertical="center"/>
    </xf>
    <xf numFmtId="0" fontId="7" fillId="1" borderId="56" xfId="0" applyFont="1" applyFill="1" applyBorder="1" applyAlignment="1">
      <alignment horizontal="center" vertical="center"/>
    </xf>
    <xf numFmtId="38" fontId="13" fillId="0" borderId="20" xfId="5" applyFont="1" applyBorder="1">
      <alignment vertical="center"/>
    </xf>
    <xf numFmtId="38" fontId="13" fillId="0" borderId="56" xfId="5" applyFont="1" applyBorder="1">
      <alignment vertical="center"/>
    </xf>
    <xf numFmtId="0" fontId="7" fillId="1" borderId="92" xfId="0" applyFont="1" applyFill="1" applyBorder="1" applyAlignment="1">
      <alignment horizontal="center" vertical="center" textRotation="255"/>
    </xf>
    <xf numFmtId="0" fontId="7" fillId="1" borderId="59" xfId="0" applyFont="1" applyFill="1" applyBorder="1" applyAlignment="1">
      <alignment horizontal="center" vertical="center" textRotation="255"/>
    </xf>
    <xf numFmtId="0" fontId="7" fillId="1" borderId="54" xfId="0" applyFont="1" applyFill="1" applyBorder="1" applyAlignment="1">
      <alignment horizontal="center" vertical="center"/>
    </xf>
    <xf numFmtId="0" fontId="7" fillId="1" borderId="52" xfId="0" applyFont="1" applyFill="1" applyBorder="1" applyAlignment="1">
      <alignment horizontal="center" vertical="center"/>
    </xf>
    <xf numFmtId="3" fontId="13" fillId="0" borderId="69" xfId="0" applyNumberFormat="1" applyFont="1" applyFill="1" applyBorder="1">
      <alignment vertical="center"/>
    </xf>
    <xf numFmtId="0" fontId="13" fillId="0" borderId="52" xfId="0" applyFont="1" applyFill="1" applyBorder="1">
      <alignment vertical="center"/>
    </xf>
    <xf numFmtId="0" fontId="9" fillId="0" borderId="0" xfId="0" applyFont="1" applyAlignment="1">
      <alignment horizontal="center" vertical="top"/>
    </xf>
    <xf numFmtId="0" fontId="7" fillId="1" borderId="8" xfId="0" applyFont="1" applyFill="1" applyBorder="1" applyAlignment="1">
      <alignment horizontal="center" vertical="center"/>
    </xf>
    <xf numFmtId="0" fontId="7" fillId="1" borderId="79" xfId="0" applyFont="1" applyFill="1" applyBorder="1" applyAlignment="1">
      <alignment horizontal="center" vertical="center"/>
    </xf>
    <xf numFmtId="0" fontId="7" fillId="1" borderId="11" xfId="0" applyFont="1" applyFill="1" applyBorder="1" applyAlignment="1">
      <alignment horizontal="center" vertical="center"/>
    </xf>
    <xf numFmtId="0" fontId="7" fillId="1" borderId="71" xfId="0" applyFont="1" applyFill="1" applyBorder="1" applyAlignment="1">
      <alignment horizontal="center" vertical="center"/>
    </xf>
    <xf numFmtId="189" fontId="7" fillId="1" borderId="43" xfId="9" applyNumberFormat="1" applyFont="1" applyFill="1" applyBorder="1" applyAlignment="1">
      <alignment horizontal="center" vertical="center"/>
    </xf>
    <xf numFmtId="189" fontId="7" fillId="1" borderId="41" xfId="9" applyNumberFormat="1" applyFont="1" applyFill="1" applyBorder="1" applyAlignment="1">
      <alignment horizontal="center" vertical="center"/>
    </xf>
    <xf numFmtId="188" fontId="7" fillId="1" borderId="37" xfId="9" applyNumberFormat="1" applyFont="1" applyFill="1" applyBorder="1" applyAlignment="1">
      <alignment horizontal="center" vertical="center"/>
    </xf>
    <xf numFmtId="188" fontId="7" fillId="1" borderId="34" xfId="9" applyNumberFormat="1" applyFont="1" applyFill="1" applyBorder="1" applyAlignment="1">
      <alignment horizontal="center" vertical="center"/>
    </xf>
    <xf numFmtId="0" fontId="13" fillId="1" borderId="13" xfId="9" applyFont="1" applyFill="1" applyBorder="1" applyAlignment="1">
      <alignment horizontal="right" vertical="center"/>
    </xf>
    <xf numFmtId="0" fontId="13" fillId="1" borderId="8" xfId="9" applyFont="1" applyFill="1" applyBorder="1" applyAlignment="1">
      <alignment horizontal="right" vertical="center"/>
    </xf>
    <xf numFmtId="0" fontId="13" fillId="1" borderId="62" xfId="9" applyFont="1" applyFill="1" applyBorder="1" applyAlignment="1">
      <alignment horizontal="right" vertical="center"/>
    </xf>
    <xf numFmtId="0" fontId="13" fillId="1" borderId="76" xfId="9" applyFont="1" applyFill="1" applyBorder="1" applyAlignment="1">
      <alignment horizontal="right" vertical="center"/>
    </xf>
    <xf numFmtId="0" fontId="7" fillId="1" borderId="16" xfId="0" applyFont="1" applyFill="1" applyBorder="1" applyAlignment="1">
      <alignment horizontal="center" vertical="center"/>
    </xf>
    <xf numFmtId="0" fontId="13" fillId="1" borderId="61" xfId="9" applyFont="1" applyFill="1" applyBorder="1" applyAlignment="1">
      <alignment horizontal="left" vertical="center"/>
    </xf>
    <xf numFmtId="0" fontId="13" fillId="1" borderId="71" xfId="9" applyFont="1" applyFill="1" applyBorder="1" applyAlignment="1">
      <alignment horizontal="left" vertical="center"/>
    </xf>
    <xf numFmtId="0" fontId="7" fillId="1" borderId="43" xfId="9" applyFont="1" applyFill="1" applyBorder="1" applyAlignment="1">
      <alignment horizontal="center" vertical="center"/>
    </xf>
    <xf numFmtId="0" fontId="7" fillId="1" borderId="41" xfId="9" applyFont="1" applyFill="1" applyBorder="1" applyAlignment="1">
      <alignment horizontal="center" vertical="center"/>
    </xf>
    <xf numFmtId="0" fontId="7" fillId="1" borderId="59" xfId="9" applyFont="1" applyFill="1" applyBorder="1" applyAlignment="1">
      <alignment horizontal="center" vertical="center"/>
    </xf>
    <xf numFmtId="0" fontId="7" fillId="1" borderId="44" xfId="9" applyFont="1" applyFill="1" applyBorder="1" applyAlignment="1">
      <alignment horizontal="center" vertical="center"/>
    </xf>
    <xf numFmtId="188" fontId="7" fillId="1" borderId="43" xfId="9" applyNumberFormat="1" applyFont="1" applyFill="1" applyBorder="1" applyAlignment="1">
      <alignment horizontal="center" vertical="center"/>
    </xf>
    <xf numFmtId="188" fontId="7" fillId="1" borderId="41" xfId="9" applyNumberFormat="1" applyFont="1" applyFill="1" applyBorder="1" applyAlignment="1">
      <alignment horizontal="center" vertical="center"/>
    </xf>
    <xf numFmtId="0" fontId="7" fillId="1" borderId="10" xfId="0" applyFont="1" applyFill="1" applyBorder="1" applyAlignment="1">
      <alignment horizontal="center" vertical="center"/>
    </xf>
    <xf numFmtId="0" fontId="7" fillId="1" borderId="67" xfId="0" applyFont="1" applyFill="1" applyBorder="1" applyAlignment="1">
      <alignment horizontal="center" vertical="center"/>
    </xf>
    <xf numFmtId="0" fontId="7" fillId="1" borderId="15" xfId="0" applyFont="1" applyFill="1" applyBorder="1">
      <alignment vertical="center"/>
    </xf>
    <xf numFmtId="0" fontId="7" fillId="1" borderId="45" xfId="0" applyFont="1" applyFill="1" applyBorder="1">
      <alignment vertical="center"/>
    </xf>
    <xf numFmtId="0" fontId="7" fillId="1" borderId="44" xfId="0" applyFont="1" applyFill="1" applyBorder="1">
      <alignment vertical="center"/>
    </xf>
    <xf numFmtId="0" fontId="13" fillId="0" borderId="13"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71" xfId="0" applyFont="1" applyBorder="1" applyAlignment="1">
      <alignment horizontal="center" vertical="center"/>
    </xf>
    <xf numFmtId="0" fontId="13" fillId="0" borderId="0" xfId="0" applyFont="1" applyAlignment="1">
      <alignment horizontal="center" vertical="center"/>
    </xf>
    <xf numFmtId="0" fontId="7" fillId="1" borderId="65" xfId="0" applyFont="1" applyFill="1" applyBorder="1" applyAlignment="1">
      <alignment horizontal="center" vertical="center"/>
    </xf>
    <xf numFmtId="0" fontId="7" fillId="1" borderId="79" xfId="0" applyFont="1" applyFill="1" applyBorder="1" applyAlignment="1">
      <alignment horizontal="distributed" vertical="center" justifyLastLine="1"/>
    </xf>
    <xf numFmtId="0" fontId="7" fillId="1" borderId="81" xfId="0" applyFont="1" applyFill="1" applyBorder="1" applyAlignment="1">
      <alignment horizontal="distributed" vertical="center" justifyLastLine="1"/>
    </xf>
    <xf numFmtId="0" fontId="7" fillId="1" borderId="78" xfId="0" applyFont="1" applyFill="1" applyBorder="1" applyAlignment="1">
      <alignment horizontal="distributed" vertical="center" justifyLastLine="1"/>
    </xf>
    <xf numFmtId="0" fontId="7" fillId="1" borderId="66" xfId="0" applyFont="1" applyFill="1" applyBorder="1" applyAlignment="1">
      <alignment horizontal="center" vertical="center" textRotation="255"/>
    </xf>
    <xf numFmtId="0" fontId="7" fillId="1" borderId="40" xfId="0" applyFont="1" applyFill="1" applyBorder="1" applyAlignment="1">
      <alignment horizontal="center" vertical="center" textRotation="255"/>
    </xf>
    <xf numFmtId="0" fontId="7" fillId="1" borderId="40" xfId="0" applyFont="1" applyFill="1" applyBorder="1" applyAlignment="1">
      <alignment horizontal="center" vertical="center" wrapText="1"/>
    </xf>
    <xf numFmtId="0" fontId="7" fillId="1" borderId="92" xfId="0" applyFont="1" applyFill="1" applyBorder="1" applyAlignment="1">
      <alignment horizontal="center" vertical="center" wrapText="1"/>
    </xf>
    <xf numFmtId="0" fontId="18" fillId="1" borderId="23" xfId="0" applyFont="1" applyFill="1" applyBorder="1" applyAlignment="1">
      <alignment horizontal="right" vertical="center" wrapText="1" indent="1"/>
    </xf>
    <xf numFmtId="0" fontId="18" fillId="1" borderId="22" xfId="0" applyFont="1" applyFill="1" applyBorder="1" applyAlignment="1">
      <alignment horizontal="right" vertical="center" wrapText="1" indent="1"/>
    </xf>
    <xf numFmtId="0" fontId="18" fillId="1" borderId="21" xfId="0" applyFont="1" applyFill="1" applyBorder="1" applyAlignment="1">
      <alignment horizontal="right" vertical="center" wrapText="1" indent="1"/>
    </xf>
    <xf numFmtId="0" fontId="13" fillId="1" borderId="88" xfId="0" applyFont="1" applyFill="1" applyBorder="1" applyAlignment="1">
      <alignment horizontal="center" vertical="center" textRotation="255"/>
    </xf>
    <xf numFmtId="0" fontId="13" fillId="1" borderId="77" xfId="0" applyFont="1" applyFill="1" applyBorder="1">
      <alignment vertical="center"/>
    </xf>
    <xf numFmtId="0" fontId="13" fillId="1" borderId="87" xfId="0" applyFont="1" applyFill="1" applyBorder="1">
      <alignment vertical="center"/>
    </xf>
    <xf numFmtId="0" fontId="18" fillId="0" borderId="0" xfId="0" applyFont="1" applyAlignment="1">
      <alignment horizontal="right" vertical="center" wrapText="1"/>
    </xf>
    <xf numFmtId="0" fontId="13" fillId="1" borderId="20" xfId="0" applyFont="1" applyFill="1" applyBorder="1" applyAlignment="1">
      <alignment horizontal="distributed" vertical="center" indent="1"/>
    </xf>
    <xf numFmtId="0" fontId="0" fillId="0" borderId="19" xfId="0" applyFont="1" applyBorder="1" applyAlignment="1">
      <alignment horizontal="distributed" vertical="center" indent="1"/>
    </xf>
    <xf numFmtId="0" fontId="0" fillId="0" borderId="56" xfId="0" applyFont="1" applyBorder="1" applyAlignment="1">
      <alignment horizontal="distributed" vertical="center" indent="1"/>
    </xf>
    <xf numFmtId="0" fontId="13" fillId="1" borderId="17" xfId="0" applyFont="1" applyFill="1" applyBorder="1" applyAlignment="1">
      <alignment horizontal="distributed" vertical="center" indent="1"/>
    </xf>
    <xf numFmtId="0" fontId="0" fillId="0" borderId="16" xfId="0" applyFont="1" applyBorder="1" applyAlignment="1">
      <alignment horizontal="distributed" vertical="center" indent="1"/>
    </xf>
    <xf numFmtId="0" fontId="0" fillId="0" borderId="46" xfId="0" applyFont="1" applyBorder="1" applyAlignment="1">
      <alignment horizontal="distributed" vertical="center" indent="1"/>
    </xf>
    <xf numFmtId="0" fontId="38" fillId="0" borderId="42" xfId="0" applyFont="1" applyBorder="1" applyAlignment="1">
      <alignment vertical="center" wrapText="1"/>
    </xf>
    <xf numFmtId="0" fontId="38" fillId="0" borderId="41" xfId="0" applyFont="1" applyBorder="1" applyAlignment="1">
      <alignment vertical="center" wrapText="1"/>
    </xf>
    <xf numFmtId="0" fontId="13" fillId="1" borderId="43" xfId="0" applyFont="1" applyFill="1" applyBorder="1" applyAlignment="1">
      <alignment horizontal="distributed" vertical="center" indent="2"/>
    </xf>
    <xf numFmtId="0" fontId="13" fillId="1" borderId="41" xfId="0" applyFont="1" applyFill="1" applyBorder="1" applyAlignment="1">
      <alignment horizontal="distributed" vertical="center" indent="2"/>
    </xf>
    <xf numFmtId="0" fontId="13" fillId="1" borderId="59" xfId="0" applyFont="1" applyFill="1" applyBorder="1" applyAlignment="1">
      <alignment horizontal="distributed" vertical="center" indent="2"/>
    </xf>
    <xf numFmtId="0" fontId="13" fillId="1" borderId="44" xfId="0" applyFont="1" applyFill="1" applyBorder="1" applyAlignment="1">
      <alignment horizontal="distributed" vertical="center" indent="2"/>
    </xf>
    <xf numFmtId="0" fontId="7" fillId="1" borderId="102" xfId="0" applyFont="1" applyFill="1" applyBorder="1" applyAlignment="1">
      <alignment horizontal="distributed" vertical="center" justifyLastLine="1"/>
    </xf>
    <xf numFmtId="0" fontId="7" fillId="1" borderId="101" xfId="0" applyFont="1" applyFill="1" applyBorder="1" applyAlignment="1">
      <alignment horizontal="distributed" vertical="center" justifyLastLine="1"/>
    </xf>
    <xf numFmtId="0" fontId="7" fillId="1" borderId="96" xfId="0" applyFont="1" applyFill="1" applyBorder="1" applyAlignment="1">
      <alignment horizontal="distributed" vertical="center" justifyLastLine="1"/>
    </xf>
    <xf numFmtId="0" fontId="38" fillId="0" borderId="45" xfId="0" applyFont="1" applyBorder="1" applyAlignment="1">
      <alignment vertical="center" wrapText="1"/>
    </xf>
    <xf numFmtId="0" fontId="38" fillId="0" borderId="44" xfId="0" applyFont="1" applyBorder="1" applyAlignment="1">
      <alignment vertical="center" wrapText="1"/>
    </xf>
    <xf numFmtId="0" fontId="13" fillId="1" borderId="92" xfId="0" applyFont="1" applyFill="1" applyBorder="1" applyAlignment="1">
      <alignment vertical="center" textRotation="255"/>
    </xf>
    <xf numFmtId="0" fontId="0" fillId="0" borderId="40" xfId="0" applyFont="1" applyBorder="1" applyAlignment="1">
      <alignment vertical="center" textRotation="255"/>
    </xf>
    <xf numFmtId="0" fontId="0" fillId="0" borderId="59" xfId="0" applyFont="1" applyBorder="1" applyAlignment="1">
      <alignment vertical="center" textRotation="255"/>
    </xf>
    <xf numFmtId="0" fontId="13" fillId="1" borderId="19" xfId="0" applyFont="1" applyFill="1" applyBorder="1" applyAlignment="1">
      <alignment horizontal="distributed" vertical="center" indent="1"/>
    </xf>
    <xf numFmtId="0" fontId="13" fillId="1" borderId="56" xfId="0" applyFont="1" applyFill="1" applyBorder="1" applyAlignment="1">
      <alignment horizontal="distributed" vertical="center" indent="1"/>
    </xf>
    <xf numFmtId="0" fontId="13" fillId="0" borderId="14" xfId="0" applyFont="1" applyBorder="1" applyAlignment="1"/>
    <xf numFmtId="0" fontId="13" fillId="1" borderId="92" xfId="0" applyFont="1" applyFill="1" applyBorder="1" applyAlignment="1">
      <alignment horizontal="center" vertical="center" textRotation="255"/>
    </xf>
    <xf numFmtId="0" fontId="13" fillId="1" borderId="40" xfId="0" applyFont="1" applyFill="1" applyBorder="1" applyAlignment="1">
      <alignment horizontal="center" vertical="center" textRotation="255"/>
    </xf>
    <xf numFmtId="0" fontId="13" fillId="1" borderId="7" xfId="0" applyFont="1" applyFill="1" applyBorder="1" applyAlignment="1">
      <alignment horizontal="distributed" vertical="center" justifyLastLine="1"/>
    </xf>
    <xf numFmtId="0" fontId="13" fillId="1" borderId="6" xfId="0" applyFont="1" applyFill="1" applyBorder="1" applyAlignment="1">
      <alignment horizontal="distributed" vertical="center" justifyLastLine="1"/>
    </xf>
    <xf numFmtId="0" fontId="13" fillId="1" borderId="2" xfId="0" applyFont="1" applyFill="1" applyBorder="1" applyAlignment="1">
      <alignment horizontal="distributed" vertical="center" justifyLastLine="1"/>
    </xf>
    <xf numFmtId="0" fontId="13" fillId="1" borderId="23" xfId="0" applyFont="1" applyFill="1" applyBorder="1" applyAlignment="1">
      <alignment horizontal="distributed" vertical="center" indent="1"/>
    </xf>
    <xf numFmtId="0" fontId="13" fillId="1" borderId="47" xfId="0" applyFont="1" applyFill="1" applyBorder="1" applyAlignment="1">
      <alignment horizontal="distributed" vertical="center" justifyLastLine="1"/>
    </xf>
    <xf numFmtId="0" fontId="13" fillId="1" borderId="16" xfId="0" applyFont="1" applyFill="1" applyBorder="1" applyAlignment="1">
      <alignment horizontal="distributed" vertical="center" justifyLastLine="1"/>
    </xf>
    <xf numFmtId="0" fontId="13" fillId="1" borderId="46" xfId="0" applyFont="1" applyFill="1" applyBorder="1" applyAlignment="1">
      <alignment horizontal="distributed" vertical="center" justifyLastLine="1"/>
    </xf>
    <xf numFmtId="0" fontId="13" fillId="1" borderId="20" xfId="0" applyFont="1" applyFill="1" applyBorder="1" applyAlignment="1">
      <alignment horizontal="distributed" vertical="center" wrapText="1" indent="1"/>
    </xf>
    <xf numFmtId="0" fontId="13" fillId="1" borderId="18" xfId="0" applyFont="1" applyFill="1" applyBorder="1" applyAlignment="1">
      <alignment horizontal="distributed" vertical="center" wrapText="1" indent="1"/>
    </xf>
    <xf numFmtId="0" fontId="13" fillId="1" borderId="17" xfId="0" applyFont="1" applyFill="1" applyBorder="1" applyAlignment="1">
      <alignment horizontal="distributed" vertical="center" wrapText="1" indent="1"/>
    </xf>
    <xf numFmtId="0" fontId="13" fillId="1" borderId="15" xfId="0" applyFont="1" applyFill="1" applyBorder="1" applyAlignment="1">
      <alignment horizontal="distributed" vertical="center" wrapText="1" indent="1"/>
    </xf>
    <xf numFmtId="0" fontId="0" fillId="0" borderId="22" xfId="0" applyFont="1" applyBorder="1" applyAlignment="1">
      <alignment horizontal="distributed" vertical="center" indent="1"/>
    </xf>
    <xf numFmtId="0" fontId="0" fillId="0" borderId="55" xfId="0" applyFont="1" applyBorder="1" applyAlignment="1">
      <alignment horizontal="distributed" vertical="center" indent="1"/>
    </xf>
    <xf numFmtId="0" fontId="13" fillId="1" borderId="104" xfId="0" applyFont="1" applyFill="1" applyBorder="1" applyAlignment="1">
      <alignment horizontal="distributed" vertical="center" wrapText="1" indent="1"/>
    </xf>
    <xf numFmtId="0" fontId="13" fillId="1" borderId="105" xfId="0" applyFont="1" applyFill="1" applyBorder="1" applyAlignment="1">
      <alignment horizontal="distributed" vertical="center" wrapText="1" indent="1"/>
    </xf>
    <xf numFmtId="0" fontId="13" fillId="1" borderId="104" xfId="0" applyFont="1" applyFill="1" applyBorder="1" applyAlignment="1">
      <alignment horizontal="distributed" vertical="center" indent="1"/>
    </xf>
    <xf numFmtId="0" fontId="0" fillId="0" borderId="25" xfId="0" applyFont="1" applyBorder="1" applyAlignment="1">
      <alignment horizontal="distributed" vertical="center" indent="1"/>
    </xf>
    <xf numFmtId="0" fontId="0" fillId="0" borderId="103" xfId="0" applyFont="1" applyBorder="1" applyAlignment="1">
      <alignment horizontal="distributed" vertical="center" indent="1"/>
    </xf>
    <xf numFmtId="0" fontId="38" fillId="0" borderId="35" xfId="0" applyFont="1" applyBorder="1" applyAlignment="1">
      <alignment vertical="center" wrapText="1"/>
    </xf>
    <xf numFmtId="0" fontId="38" fillId="0" borderId="34" xfId="0" applyFont="1" applyBorder="1" applyAlignment="1">
      <alignment vertical="center" wrapText="1"/>
    </xf>
    <xf numFmtId="0" fontId="9" fillId="5" borderId="3"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2" xfId="0" applyFont="1" applyFill="1" applyBorder="1" applyAlignment="1">
      <alignment horizontal="center" vertical="center"/>
    </xf>
    <xf numFmtId="0" fontId="9" fillId="0" borderId="62" xfId="0" applyFont="1" applyBorder="1" applyAlignment="1">
      <alignment horizontal="left" vertical="center"/>
    </xf>
    <xf numFmtId="0" fontId="29" fillId="5" borderId="3" xfId="0" applyFont="1" applyFill="1" applyBorder="1" applyAlignment="1">
      <alignment horizontal="center" vertical="center"/>
    </xf>
    <xf numFmtId="0" fontId="29" fillId="5" borderId="6" xfId="0" applyFont="1" applyFill="1" applyBorder="1" applyAlignment="1">
      <alignment horizontal="center" vertical="center"/>
    </xf>
    <xf numFmtId="0" fontId="29" fillId="5" borderId="2" xfId="0" applyFont="1" applyFill="1" applyBorder="1" applyAlignment="1">
      <alignment horizontal="center" vertical="center"/>
    </xf>
    <xf numFmtId="0" fontId="9" fillId="0" borderId="33"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6" borderId="64" xfId="0" applyFont="1" applyFill="1" applyBorder="1" applyAlignment="1">
      <alignment vertical="center" wrapText="1"/>
    </xf>
    <xf numFmtId="0" fontId="0" fillId="0" borderId="64" xfId="0" applyBorder="1">
      <alignment vertical="center"/>
    </xf>
    <xf numFmtId="0" fontId="0" fillId="0" borderId="63" xfId="0" applyBorder="1">
      <alignment vertical="center"/>
    </xf>
    <xf numFmtId="0" fontId="9" fillId="6" borderId="109" xfId="0" applyFont="1" applyFill="1" applyBorder="1" applyAlignment="1">
      <alignment vertical="center" wrapText="1"/>
    </xf>
    <xf numFmtId="0" fontId="0" fillId="0" borderId="19" xfId="0" applyBorder="1">
      <alignment vertical="center"/>
    </xf>
    <xf numFmtId="0" fontId="0" fillId="0" borderId="56" xfId="0" applyBorder="1">
      <alignment vertical="center"/>
    </xf>
    <xf numFmtId="0" fontId="9" fillId="6" borderId="107" xfId="0" applyFont="1" applyFill="1" applyBorder="1" applyAlignment="1">
      <alignment vertical="center" wrapText="1"/>
    </xf>
    <xf numFmtId="0" fontId="0" fillId="0" borderId="0" xfId="0">
      <alignment vertical="center"/>
    </xf>
    <xf numFmtId="0" fontId="0" fillId="0" borderId="76" xfId="0" applyBorder="1">
      <alignment vertical="center"/>
    </xf>
    <xf numFmtId="0" fontId="9" fillId="6" borderId="108" xfId="0" applyFont="1" applyFill="1" applyBorder="1" applyAlignment="1">
      <alignment vertical="center" wrapText="1"/>
    </xf>
    <xf numFmtId="0" fontId="0" fillId="0" borderId="16" xfId="0" applyBorder="1">
      <alignment vertical="center"/>
    </xf>
    <xf numFmtId="0" fontId="0" fillId="0" borderId="46" xfId="0" applyBorder="1">
      <alignment vertical="center"/>
    </xf>
    <xf numFmtId="0" fontId="9" fillId="6" borderId="75" xfId="0" applyFont="1" applyFill="1" applyBorder="1" applyAlignment="1">
      <alignment vertical="center" wrapText="1"/>
    </xf>
    <xf numFmtId="0" fontId="0" fillId="0" borderId="75" xfId="0" applyBorder="1">
      <alignment vertical="center"/>
    </xf>
    <xf numFmtId="0" fontId="0" fillId="0" borderId="74" xfId="0" applyBorder="1">
      <alignment vertical="center"/>
    </xf>
    <xf numFmtId="0" fontId="9" fillId="6" borderId="39" xfId="0" applyFont="1" applyFill="1" applyBorder="1" applyAlignment="1">
      <alignment vertical="center" wrapText="1"/>
    </xf>
    <xf numFmtId="0" fontId="0" fillId="0" borderId="39" xfId="0" applyBorder="1">
      <alignment vertical="center"/>
    </xf>
    <xf numFmtId="0" fontId="0" fillId="0" borderId="38" xfId="0" applyBorder="1">
      <alignment vertical="center"/>
    </xf>
    <xf numFmtId="0" fontId="9" fillId="6" borderId="111" xfId="0" applyFont="1" applyFill="1" applyBorder="1" applyAlignment="1">
      <alignment vertical="center" wrapText="1"/>
    </xf>
    <xf numFmtId="0" fontId="9" fillId="6" borderId="58" xfId="0" applyFont="1" applyFill="1" applyBorder="1">
      <alignment vertical="center"/>
    </xf>
    <xf numFmtId="0" fontId="9" fillId="6" borderId="22" xfId="0" applyFont="1" applyFill="1" applyBorder="1">
      <alignment vertical="center"/>
    </xf>
    <xf numFmtId="0" fontId="9" fillId="6" borderId="106" xfId="0" applyFont="1" applyFill="1" applyBorder="1" applyAlignment="1">
      <alignment vertical="center" wrapText="1"/>
    </xf>
    <xf numFmtId="0" fontId="0" fillId="0" borderId="22" xfId="0" applyBorder="1">
      <alignment vertical="center"/>
    </xf>
    <xf numFmtId="0" fontId="0" fillId="0" borderId="55" xfId="0" applyBorder="1">
      <alignment vertical="center"/>
    </xf>
    <xf numFmtId="0" fontId="9" fillId="6" borderId="110" xfId="0" applyFont="1" applyFill="1" applyBorder="1" applyAlignment="1">
      <alignment vertical="center" wrapText="1"/>
    </xf>
    <xf numFmtId="0" fontId="9" fillId="6" borderId="0" xfId="0" applyFont="1" applyFill="1" applyAlignment="1">
      <alignment horizontal="right" vertical="center"/>
    </xf>
    <xf numFmtId="0" fontId="9" fillId="6" borderId="62" xfId="0" applyFont="1" applyFill="1" applyBorder="1">
      <alignment vertical="center"/>
    </xf>
    <xf numFmtId="0" fontId="9" fillId="4" borderId="0" xfId="0" applyFont="1" applyFill="1">
      <alignment vertical="center"/>
    </xf>
    <xf numFmtId="0" fontId="9" fillId="6" borderId="17" xfId="0" applyFont="1" applyFill="1" applyBorder="1" applyAlignment="1">
      <alignment vertical="center" wrapText="1"/>
    </xf>
    <xf numFmtId="0" fontId="9" fillId="6" borderId="20" xfId="0" applyFont="1" applyFill="1" applyBorder="1" applyAlignment="1">
      <alignment vertical="center" wrapText="1"/>
    </xf>
    <xf numFmtId="0" fontId="9" fillId="5" borderId="7" xfId="0" applyFont="1" applyFill="1" applyBorder="1">
      <alignment vertical="center"/>
    </xf>
    <xf numFmtId="0" fontId="9" fillId="5" borderId="4" xfId="0" applyFont="1" applyFill="1" applyBorder="1">
      <alignment vertical="center"/>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9" fillId="6" borderId="112" xfId="0" applyFont="1" applyFill="1" applyBorder="1" applyAlignment="1">
      <alignment vertical="center" wrapText="1"/>
    </xf>
    <xf numFmtId="0" fontId="9" fillId="6" borderId="113" xfId="0" applyFont="1" applyFill="1" applyBorder="1" applyAlignment="1">
      <alignment vertical="center" wrapText="1"/>
    </xf>
    <xf numFmtId="0" fontId="0" fillId="0" borderId="14" xfId="0" applyBorder="1">
      <alignment vertical="center"/>
    </xf>
    <xf numFmtId="0" fontId="0" fillId="0" borderId="71" xfId="0" applyBorder="1">
      <alignment vertical="center"/>
    </xf>
    <xf numFmtId="0" fontId="9" fillId="6" borderId="16" xfId="0" applyFont="1" applyFill="1" applyBorder="1" applyAlignment="1">
      <alignment horizontal="right" vertical="center"/>
    </xf>
    <xf numFmtId="0" fontId="9" fillId="6" borderId="57" xfId="0" applyFont="1" applyFill="1" applyBorder="1">
      <alignment vertical="center"/>
    </xf>
    <xf numFmtId="0" fontId="9" fillId="6" borderId="47" xfId="0" applyFont="1" applyFill="1" applyBorder="1">
      <alignment vertical="center"/>
    </xf>
    <xf numFmtId="0" fontId="9" fillId="6" borderId="33" xfId="0" applyFont="1" applyFill="1" applyBorder="1" applyAlignment="1">
      <alignment vertical="center" wrapText="1"/>
    </xf>
    <xf numFmtId="0" fontId="9" fillId="4" borderId="19" xfId="0" applyFont="1" applyFill="1" applyBorder="1">
      <alignment vertical="center"/>
    </xf>
    <xf numFmtId="0" fontId="9" fillId="6" borderId="43" xfId="0" applyFont="1" applyFill="1" applyBorder="1">
      <alignment vertical="center"/>
    </xf>
    <xf numFmtId="0" fontId="9" fillId="6" borderId="42" xfId="0" applyFont="1" applyFill="1" applyBorder="1">
      <alignment vertical="center"/>
    </xf>
    <xf numFmtId="0" fontId="9" fillId="6" borderId="42" xfId="0" applyFont="1" applyFill="1" applyBorder="1" applyAlignment="1">
      <alignment vertical="center" wrapText="1"/>
    </xf>
    <xf numFmtId="0" fontId="0" fillId="0" borderId="42" xfId="0" applyBorder="1">
      <alignment vertical="center"/>
    </xf>
    <xf numFmtId="0" fontId="0" fillId="0" borderId="41" xfId="0" applyBorder="1">
      <alignment vertical="center"/>
    </xf>
    <xf numFmtId="0" fontId="9" fillId="6" borderId="114" xfId="0" applyFont="1" applyFill="1" applyBorder="1" applyAlignment="1">
      <alignment vertical="center" wrapText="1"/>
    </xf>
    <xf numFmtId="0" fontId="9" fillId="6" borderId="19" xfId="0" applyFont="1" applyFill="1" applyBorder="1" applyAlignment="1">
      <alignment horizontal="right" vertical="center"/>
    </xf>
    <xf numFmtId="0" fontId="9" fillId="6" borderId="45" xfId="0" applyFont="1" applyFill="1" applyBorder="1" applyAlignment="1">
      <alignment vertical="center" wrapText="1"/>
    </xf>
    <xf numFmtId="0" fontId="0" fillId="0" borderId="45" xfId="0" applyBorder="1">
      <alignment vertical="center"/>
    </xf>
    <xf numFmtId="0" fontId="0" fillId="0" borderId="44" xfId="0" applyBorder="1">
      <alignment vertical="center"/>
    </xf>
    <xf numFmtId="0" fontId="9" fillId="6" borderId="57" xfId="0" applyFont="1" applyFill="1" applyBorder="1" applyAlignment="1">
      <alignment vertical="top"/>
    </xf>
    <xf numFmtId="0" fontId="9" fillId="6" borderId="62" xfId="0" applyFont="1" applyFill="1" applyBorder="1" applyAlignment="1">
      <alignment vertical="top"/>
    </xf>
    <xf numFmtId="0" fontId="9" fillId="6" borderId="47" xfId="0" applyFont="1" applyFill="1" applyBorder="1" applyAlignment="1">
      <alignment vertical="top"/>
    </xf>
    <xf numFmtId="0" fontId="9" fillId="6" borderId="0" xfId="0" applyFont="1" applyFill="1" applyAlignment="1">
      <alignment vertical="center" wrapText="1"/>
    </xf>
    <xf numFmtId="0" fontId="9" fillId="6" borderId="76" xfId="0" applyFont="1" applyFill="1" applyBorder="1" applyAlignment="1">
      <alignment vertical="center" wrapText="1"/>
    </xf>
    <xf numFmtId="0" fontId="9" fillId="6" borderId="19" xfId="0" applyFont="1" applyFill="1" applyBorder="1" applyAlignment="1">
      <alignment vertical="center" wrapText="1"/>
    </xf>
    <xf numFmtId="0" fontId="9" fillId="6" borderId="56" xfId="0" applyFont="1" applyFill="1" applyBorder="1" applyAlignment="1">
      <alignment vertical="center" wrapText="1"/>
    </xf>
    <xf numFmtId="0" fontId="9" fillId="6" borderId="16" xfId="0" applyFont="1" applyFill="1" applyBorder="1" applyAlignment="1">
      <alignment vertical="center" wrapText="1"/>
    </xf>
    <xf numFmtId="0" fontId="9" fillId="6" borderId="46" xfId="0" applyFont="1" applyFill="1" applyBorder="1" applyAlignment="1">
      <alignment vertical="center" wrapText="1"/>
    </xf>
    <xf numFmtId="0" fontId="18" fillId="0" borderId="0" xfId="0" applyFont="1" applyAlignment="1">
      <alignment horizontal="right" vertical="center"/>
    </xf>
    <xf numFmtId="0" fontId="9" fillId="6" borderId="19" xfId="0" applyFont="1" applyFill="1" applyBorder="1" applyAlignment="1">
      <alignment horizontal="center" vertical="top"/>
    </xf>
    <xf numFmtId="0" fontId="9" fillId="6" borderId="0" xfId="0" applyFont="1" applyFill="1" applyAlignment="1">
      <alignment horizontal="center" vertical="top"/>
    </xf>
    <xf numFmtId="0" fontId="9" fillId="6" borderId="16" xfId="0" applyFont="1" applyFill="1" applyBorder="1" applyAlignment="1">
      <alignment horizontal="center" vertical="top"/>
    </xf>
    <xf numFmtId="0" fontId="9" fillId="6" borderId="33" xfId="0" applyFont="1" applyFill="1" applyBorder="1" applyAlignment="1">
      <alignment vertical="top" wrapText="1"/>
    </xf>
    <xf numFmtId="0" fontId="9" fillId="0" borderId="33" xfId="0" applyFont="1" applyBorder="1">
      <alignment vertical="center"/>
    </xf>
    <xf numFmtId="0" fontId="29" fillId="6" borderId="114" xfId="0" applyFont="1" applyFill="1" applyBorder="1" applyAlignment="1">
      <alignment vertical="center" wrapText="1"/>
    </xf>
    <xf numFmtId="0" fontId="32" fillId="0" borderId="14" xfId="0" applyFont="1" applyBorder="1">
      <alignment vertical="center"/>
    </xf>
    <xf numFmtId="0" fontId="32" fillId="0" borderId="71" xfId="0" applyFont="1" applyBorder="1">
      <alignment vertical="center"/>
    </xf>
    <xf numFmtId="0" fontId="29" fillId="6" borderId="107" xfId="0" applyFont="1" applyFill="1" applyBorder="1" applyAlignment="1">
      <alignment vertical="center" wrapText="1"/>
    </xf>
    <xf numFmtId="0" fontId="32" fillId="0" borderId="0" xfId="0" applyFont="1">
      <alignment vertical="center"/>
    </xf>
    <xf numFmtId="0" fontId="32" fillId="0" borderId="76" xfId="0" applyFont="1" applyBorder="1">
      <alignment vertical="center"/>
    </xf>
    <xf numFmtId="0" fontId="29" fillId="6" borderId="108" xfId="0" applyFont="1" applyFill="1" applyBorder="1" applyAlignment="1">
      <alignment vertical="center" wrapText="1"/>
    </xf>
    <xf numFmtId="0" fontId="32" fillId="0" borderId="16" xfId="0" applyFont="1" applyBorder="1">
      <alignment vertical="center"/>
    </xf>
    <xf numFmtId="0" fontId="32" fillId="0" borderId="46" xfId="0" applyFont="1" applyBorder="1">
      <alignment vertical="center"/>
    </xf>
    <xf numFmtId="0" fontId="29" fillId="6" borderId="0" xfId="0" applyFont="1" applyFill="1" applyAlignment="1">
      <alignment horizontal="center" vertical="top"/>
    </xf>
    <xf numFmtId="0" fontId="29" fillId="6" borderId="57" xfId="0" applyFont="1" applyFill="1" applyBorder="1" applyAlignment="1">
      <alignment vertical="top"/>
    </xf>
    <xf numFmtId="0" fontId="29" fillId="6" borderId="62" xfId="0" applyFont="1" applyFill="1" applyBorder="1" applyAlignment="1">
      <alignment vertical="top"/>
    </xf>
    <xf numFmtId="0" fontId="29" fillId="6" borderId="47" xfId="0" applyFont="1" applyFill="1" applyBorder="1" applyAlignment="1">
      <alignment vertical="top"/>
    </xf>
    <xf numFmtId="0" fontId="29" fillId="6" borderId="19" xfId="0" applyFont="1" applyFill="1" applyBorder="1" applyAlignment="1">
      <alignment horizontal="center" vertical="top"/>
    </xf>
    <xf numFmtId="0" fontId="29" fillId="6" borderId="109" xfId="0" applyFont="1" applyFill="1" applyBorder="1" applyAlignment="1">
      <alignment vertical="center" wrapText="1"/>
    </xf>
    <xf numFmtId="0" fontId="32" fillId="0" borderId="19" xfId="0" applyFont="1" applyBorder="1">
      <alignment vertical="center"/>
    </xf>
    <xf numFmtId="0" fontId="32" fillId="0" borderId="56" xfId="0" applyFont="1" applyBorder="1">
      <alignment vertical="center"/>
    </xf>
    <xf numFmtId="0" fontId="29" fillId="6" borderId="16" xfId="0" applyFont="1" applyFill="1" applyBorder="1" applyAlignment="1">
      <alignment horizontal="center" vertical="top"/>
    </xf>
    <xf numFmtId="0" fontId="29" fillId="6" borderId="33" xfId="0" applyFont="1" applyFill="1" applyBorder="1" applyAlignment="1">
      <alignment vertical="center" wrapText="1"/>
    </xf>
    <xf numFmtId="0" fontId="29" fillId="6" borderId="0" xfId="0" applyFont="1" applyFill="1" applyAlignment="1">
      <alignment vertical="center" wrapText="1"/>
    </xf>
    <xf numFmtId="0" fontId="29" fillId="6" borderId="76" xfId="0" applyFont="1" applyFill="1" applyBorder="1" applyAlignment="1">
      <alignment vertical="center" wrapText="1"/>
    </xf>
    <xf numFmtId="0" fontId="29" fillId="6" borderId="106" xfId="0" applyFont="1" applyFill="1" applyBorder="1" applyAlignment="1">
      <alignment vertical="center" wrapText="1"/>
    </xf>
    <xf numFmtId="0" fontId="32" fillId="0" borderId="22" xfId="0" applyFont="1" applyBorder="1">
      <alignment vertical="center"/>
    </xf>
    <xf numFmtId="0" fontId="32" fillId="0" borderId="55" xfId="0" applyFont="1" applyBorder="1">
      <alignment vertical="center"/>
    </xf>
    <xf numFmtId="0" fontId="29" fillId="5" borderId="7" xfId="0" applyFont="1" applyFill="1" applyBorder="1">
      <alignment vertical="center"/>
    </xf>
    <xf numFmtId="0" fontId="29" fillId="5" borderId="4" xfId="0" applyFont="1" applyFill="1" applyBorder="1">
      <alignment vertical="center"/>
    </xf>
    <xf numFmtId="0" fontId="32" fillId="5" borderId="6" xfId="0" applyFont="1" applyFill="1" applyBorder="1" applyAlignment="1">
      <alignment horizontal="center" vertical="center"/>
    </xf>
    <xf numFmtId="0" fontId="32" fillId="5" borderId="2" xfId="0" applyFont="1" applyFill="1" applyBorder="1" applyAlignment="1">
      <alignment horizontal="center" vertical="center"/>
    </xf>
    <xf numFmtId="0" fontId="9" fillId="6" borderId="61" xfId="0" applyFont="1" applyFill="1" applyBorder="1" applyAlignment="1">
      <alignment vertical="top"/>
    </xf>
    <xf numFmtId="0" fontId="9" fillId="0" borderId="17" xfId="0" applyFont="1" applyBorder="1" applyAlignment="1">
      <alignment vertical="center" wrapText="1"/>
    </xf>
    <xf numFmtId="0" fontId="9" fillId="5" borderId="6" xfId="0" applyFont="1" applyFill="1" applyBorder="1">
      <alignment vertical="center"/>
    </xf>
    <xf numFmtId="0" fontId="9" fillId="6" borderId="83" xfId="0" applyFont="1" applyFill="1" applyBorder="1" applyAlignment="1">
      <alignment vertical="center" wrapText="1"/>
    </xf>
    <xf numFmtId="0" fontId="9" fillId="6" borderId="14" xfId="0" applyFont="1" applyFill="1" applyBorder="1" applyAlignment="1">
      <alignment vertical="center" wrapText="1"/>
    </xf>
    <xf numFmtId="0" fontId="9" fillId="6" borderId="71" xfId="0" applyFont="1" applyFill="1" applyBorder="1" applyAlignment="1">
      <alignment vertical="center" wrapText="1"/>
    </xf>
    <xf numFmtId="0" fontId="28" fillId="0" borderId="33" xfId="0" applyFont="1" applyBorder="1" applyAlignment="1">
      <alignment horizontal="center" vertical="top"/>
    </xf>
    <xf numFmtId="0" fontId="28" fillId="0" borderId="0" xfId="0" applyFont="1" applyAlignment="1">
      <alignment horizontal="center" vertical="top"/>
    </xf>
    <xf numFmtId="0" fontId="28" fillId="0" borderId="32" xfId="0" applyFont="1" applyBorder="1" applyAlignment="1">
      <alignment horizontal="center" vertical="top"/>
    </xf>
    <xf numFmtId="55" fontId="31" fillId="0" borderId="0" xfId="0" applyNumberFormat="1" applyFont="1" applyAlignment="1">
      <alignment horizontal="right" vertical="center"/>
    </xf>
    <xf numFmtId="0" fontId="31" fillId="0" borderId="115" xfId="0" applyFont="1" applyBorder="1" applyAlignment="1">
      <alignment horizontal="right" vertical="center"/>
    </xf>
    <xf numFmtId="55" fontId="28" fillId="0" borderId="0" xfId="0" applyNumberFormat="1" applyFont="1" applyAlignment="1">
      <alignment horizontal="right" vertical="center"/>
    </xf>
    <xf numFmtId="55" fontId="28" fillId="0" borderId="115" xfId="0" applyNumberFormat="1" applyFont="1" applyBorder="1" applyAlignment="1">
      <alignment horizontal="right" vertical="center"/>
    </xf>
    <xf numFmtId="0" fontId="28" fillId="0" borderId="33" xfId="0" applyFont="1" applyBorder="1" applyAlignment="1">
      <alignment horizontal="center" vertical="center"/>
    </xf>
    <xf numFmtId="0" fontId="28" fillId="0" borderId="0" xfId="0" applyFont="1" applyAlignment="1">
      <alignment horizontal="center" vertical="center"/>
    </xf>
    <xf numFmtId="0" fontId="9" fillId="6" borderId="0" xfId="0" applyFont="1" applyFill="1" applyBorder="1">
      <alignment vertical="center"/>
    </xf>
    <xf numFmtId="0" fontId="9" fillId="6" borderId="0" xfId="0" applyFont="1" applyFill="1" applyBorder="1" applyAlignment="1">
      <alignment horizontal="right" vertical="center"/>
    </xf>
    <xf numFmtId="0" fontId="9" fillId="6" borderId="0" xfId="0" applyFont="1" applyFill="1" applyBorder="1" applyAlignment="1">
      <alignment vertical="center" wrapText="1"/>
    </xf>
    <xf numFmtId="0" fontId="9" fillId="0" borderId="0" xfId="0" applyFont="1" applyBorder="1">
      <alignment vertical="center"/>
    </xf>
    <xf numFmtId="0" fontId="9" fillId="0" borderId="0" xfId="0" applyFont="1" applyFill="1" applyBorder="1" applyAlignment="1">
      <alignment horizontal="right" vertical="center"/>
    </xf>
    <xf numFmtId="0" fontId="9" fillId="0" borderId="0" xfId="0" applyFont="1" applyBorder="1" applyAlignment="1">
      <alignment horizontal="right" vertical="center"/>
    </xf>
    <xf numFmtId="0" fontId="9" fillId="0" borderId="76" xfId="0" applyFont="1" applyFill="1" applyBorder="1" applyAlignment="1">
      <alignment horizontal="right" vertical="center"/>
    </xf>
    <xf numFmtId="0" fontId="9" fillId="0" borderId="71" xfId="0" applyFont="1" applyFill="1" applyBorder="1" applyAlignment="1">
      <alignment horizontal="right" vertical="center"/>
    </xf>
    <xf numFmtId="0" fontId="9" fillId="0" borderId="40" xfId="0" applyFont="1" applyBorder="1">
      <alignment vertical="center"/>
    </xf>
    <xf numFmtId="0" fontId="0" fillId="5" borderId="2" xfId="0" applyFont="1" applyFill="1" applyBorder="1">
      <alignment vertical="center"/>
    </xf>
    <xf numFmtId="0" fontId="9" fillId="5" borderId="7" xfId="0" applyFont="1" applyFill="1" applyBorder="1" applyAlignment="1">
      <alignment horizontal="center" vertical="center"/>
    </xf>
    <xf numFmtId="0" fontId="9" fillId="0" borderId="62" xfId="0" applyFont="1" applyFill="1" applyBorder="1">
      <alignment vertical="center"/>
    </xf>
    <xf numFmtId="0" fontId="9" fillId="0" borderId="61" xfId="0" applyFont="1" applyFill="1" applyBorder="1">
      <alignment vertical="center"/>
    </xf>
  </cellXfs>
  <cellStyles count="10">
    <cellStyle name="桁区切り" xfId="5" builtinId="6"/>
    <cellStyle name="桁区切り 2" xfId="3" xr:uid="{00000000-0005-0000-0000-000001000000}"/>
    <cellStyle name="通貨" xfId="6" builtinId="7"/>
    <cellStyle name="標準" xfId="0" builtinId="0"/>
    <cellStyle name="標準 2" xfId="1" xr:uid="{00000000-0005-0000-0000-000004000000}"/>
    <cellStyle name="標準_09=21電灯01" xfId="8" xr:uid="{00000000-0005-0000-0000-000005000000}"/>
    <cellStyle name="標準_10-27交通" xfId="9" xr:uid="{00000000-0005-0000-0000-000006000000}"/>
    <cellStyle name="標準_Sheet1" xfId="4" xr:uid="{00000000-0005-0000-0000-000007000000}"/>
    <cellStyle name="標準_Sheet1_電気・ガス・水道" xfId="7" xr:uid="{00000000-0005-0000-0000-000008000000}"/>
    <cellStyle name="標準_表紙"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50" normalizeH="0" baseline="0">
                <a:solidFill>
                  <a:schemeClr val="tx1">
                    <a:lumMod val="65000"/>
                    <a:lumOff val="35000"/>
                  </a:schemeClr>
                </a:solidFill>
                <a:latin typeface="+mn-ea"/>
                <a:ea typeface="+mn-ea"/>
                <a:cs typeface="+mj-cs"/>
              </a:defRPr>
            </a:pPr>
            <a:r>
              <a:rPr lang="ja-JP" sz="2000">
                <a:latin typeface="+mn-ea"/>
                <a:ea typeface="+mn-ea"/>
              </a:rPr>
              <a:t>人口と世帯数の推移
（国勢調査）</a:t>
            </a:r>
          </a:p>
        </c:rich>
      </c:tx>
      <c:layout>
        <c:manualLayout>
          <c:xMode val="edge"/>
          <c:yMode val="edge"/>
          <c:x val="0.28266517446740475"/>
          <c:y val="3.5527559055118112E-2"/>
        </c:manualLayout>
      </c:layout>
      <c:overlay val="0"/>
      <c:spPr>
        <a:noFill/>
        <a:ln>
          <a:noFill/>
        </a:ln>
        <a:effectLst/>
      </c:spPr>
    </c:title>
    <c:autoTitleDeleted val="0"/>
    <c:plotArea>
      <c:layout>
        <c:manualLayout>
          <c:layoutTarget val="inner"/>
          <c:xMode val="edge"/>
          <c:yMode val="edge"/>
          <c:x val="0.11248631040409289"/>
          <c:y val="0.15509400130953779"/>
          <c:w val="0.7410547983532515"/>
          <c:h val="0.59211435269956514"/>
        </c:manualLayout>
      </c:layout>
      <c:lineChart>
        <c:grouping val="standard"/>
        <c:varyColors val="0"/>
        <c:ser>
          <c:idx val="0"/>
          <c:order val="0"/>
          <c:tx>
            <c:strRef>
              <c:f>人口３!$M$2</c:f>
              <c:strCache>
                <c:ptCount val="1"/>
                <c:pt idx="0">
                  <c:v>世帯数</c:v>
                </c:pt>
              </c:strCache>
            </c:strRef>
          </c:tx>
          <c:spPr>
            <a:ln w="19050" cap="rnd">
              <a:solidFill>
                <a:schemeClr val="accent1">
                  <a:alpha val="60000"/>
                </a:schemeClr>
              </a:solidFill>
              <a:round/>
            </a:ln>
            <a:effectLst/>
          </c:spPr>
          <c:marker>
            <c:symbol val="circle"/>
            <c:size val="6"/>
            <c:spPr>
              <a:solidFill>
                <a:schemeClr val="lt1"/>
              </a:solidFill>
              <a:ln w="38100">
                <a:solidFill>
                  <a:schemeClr val="accent1">
                    <a:alpha val="60000"/>
                  </a:schemeClr>
                </a:solidFill>
              </a:ln>
              <a:effectLst/>
            </c:spPr>
          </c:marker>
          <c:cat>
            <c:strRef>
              <c:f>人口３!$L$5:$L$17</c:f>
              <c:strCache>
                <c:ptCount val="13"/>
                <c:pt idx="0">
                  <c:v>昭和30年</c:v>
                </c:pt>
                <c:pt idx="1">
                  <c:v>昭和35年</c:v>
                </c:pt>
                <c:pt idx="2">
                  <c:v>昭和45年</c:v>
                </c:pt>
                <c:pt idx="3">
                  <c:v>昭和50年</c:v>
                </c:pt>
                <c:pt idx="4">
                  <c:v>昭和55年</c:v>
                </c:pt>
                <c:pt idx="5">
                  <c:v>昭和60年</c:v>
                </c:pt>
                <c:pt idx="6">
                  <c:v>平成2年</c:v>
                </c:pt>
                <c:pt idx="7">
                  <c:v>平成7年</c:v>
                </c:pt>
                <c:pt idx="8">
                  <c:v>平成12年</c:v>
                </c:pt>
                <c:pt idx="9">
                  <c:v>平成17年</c:v>
                </c:pt>
                <c:pt idx="10">
                  <c:v>平成22年</c:v>
                </c:pt>
                <c:pt idx="11">
                  <c:v>平成27年</c:v>
                </c:pt>
                <c:pt idx="12">
                  <c:v>令和２年</c:v>
                </c:pt>
              </c:strCache>
            </c:strRef>
          </c:cat>
          <c:val>
            <c:numRef>
              <c:f>人口３!$M$5:$M$17</c:f>
              <c:numCache>
                <c:formatCode>#,##0;"△ "#,##0</c:formatCode>
                <c:ptCount val="13"/>
                <c:pt idx="0">
                  <c:v>2984</c:v>
                </c:pt>
                <c:pt idx="1">
                  <c:v>3110</c:v>
                </c:pt>
                <c:pt idx="2">
                  <c:v>4115</c:v>
                </c:pt>
                <c:pt idx="3">
                  <c:v>6185</c:v>
                </c:pt>
                <c:pt idx="4">
                  <c:v>9255</c:v>
                </c:pt>
                <c:pt idx="5">
                  <c:v>11199</c:v>
                </c:pt>
                <c:pt idx="6">
                  <c:v>13772</c:v>
                </c:pt>
                <c:pt idx="7">
                  <c:v>16483</c:v>
                </c:pt>
                <c:pt idx="8">
                  <c:v>17854</c:v>
                </c:pt>
                <c:pt idx="9">
                  <c:v>19608</c:v>
                </c:pt>
                <c:pt idx="10">
                  <c:v>20463</c:v>
                </c:pt>
                <c:pt idx="11">
                  <c:v>21286</c:v>
                </c:pt>
                <c:pt idx="12">
                  <c:v>22498</c:v>
                </c:pt>
              </c:numCache>
            </c:numRef>
          </c:val>
          <c:smooth val="1"/>
          <c:extLst>
            <c:ext xmlns:c16="http://schemas.microsoft.com/office/drawing/2014/chart" uri="{C3380CC4-5D6E-409C-BE32-E72D297353CC}">
              <c16:uniqueId val="{00000000-84C7-4B52-923B-A66E51BEE949}"/>
            </c:ext>
          </c:extLst>
        </c:ser>
        <c:ser>
          <c:idx val="1"/>
          <c:order val="1"/>
          <c:tx>
            <c:strRef>
              <c:f>人口３!$N$2</c:f>
              <c:strCache>
                <c:ptCount val="1"/>
                <c:pt idx="0">
                  <c:v>人口</c:v>
                </c:pt>
              </c:strCache>
            </c:strRef>
          </c:tx>
          <c:spPr>
            <a:ln w="19050" cap="rnd">
              <a:solidFill>
                <a:schemeClr val="accent2">
                  <a:alpha val="60000"/>
                </a:schemeClr>
              </a:solidFill>
              <a:round/>
            </a:ln>
            <a:effectLst/>
          </c:spPr>
          <c:marker>
            <c:symbol val="circle"/>
            <c:size val="6"/>
            <c:spPr>
              <a:solidFill>
                <a:schemeClr val="lt1"/>
              </a:solidFill>
              <a:ln w="38100">
                <a:solidFill>
                  <a:schemeClr val="accent2">
                    <a:alpha val="60000"/>
                  </a:schemeClr>
                </a:solidFill>
              </a:ln>
              <a:effectLst/>
            </c:spPr>
          </c:marker>
          <c:cat>
            <c:strRef>
              <c:f>人口３!$L$5:$L$17</c:f>
              <c:strCache>
                <c:ptCount val="13"/>
                <c:pt idx="0">
                  <c:v>昭和30年</c:v>
                </c:pt>
                <c:pt idx="1">
                  <c:v>昭和35年</c:v>
                </c:pt>
                <c:pt idx="2">
                  <c:v>昭和45年</c:v>
                </c:pt>
                <c:pt idx="3">
                  <c:v>昭和50年</c:v>
                </c:pt>
                <c:pt idx="4">
                  <c:v>昭和55年</c:v>
                </c:pt>
                <c:pt idx="5">
                  <c:v>昭和60年</c:v>
                </c:pt>
                <c:pt idx="6">
                  <c:v>平成2年</c:v>
                </c:pt>
                <c:pt idx="7">
                  <c:v>平成7年</c:v>
                </c:pt>
                <c:pt idx="8">
                  <c:v>平成12年</c:v>
                </c:pt>
                <c:pt idx="9">
                  <c:v>平成17年</c:v>
                </c:pt>
                <c:pt idx="10">
                  <c:v>平成22年</c:v>
                </c:pt>
                <c:pt idx="11">
                  <c:v>平成27年</c:v>
                </c:pt>
                <c:pt idx="12">
                  <c:v>令和２年</c:v>
                </c:pt>
              </c:strCache>
            </c:strRef>
          </c:cat>
          <c:val>
            <c:numRef>
              <c:f>人口３!$N$5:$N$17</c:f>
              <c:numCache>
                <c:formatCode>#,##0;"△ "#,##0</c:formatCode>
                <c:ptCount val="13"/>
                <c:pt idx="0">
                  <c:v>15125</c:v>
                </c:pt>
                <c:pt idx="1">
                  <c:v>15033</c:v>
                </c:pt>
                <c:pt idx="2">
                  <c:v>18646</c:v>
                </c:pt>
                <c:pt idx="3">
                  <c:v>25333</c:v>
                </c:pt>
                <c:pt idx="4">
                  <c:v>32729</c:v>
                </c:pt>
                <c:pt idx="5">
                  <c:v>39212</c:v>
                </c:pt>
                <c:pt idx="6">
                  <c:v>46093</c:v>
                </c:pt>
                <c:pt idx="7">
                  <c:v>51372</c:v>
                </c:pt>
                <c:pt idx="8">
                  <c:v>53740</c:v>
                </c:pt>
                <c:pt idx="9">
                  <c:v>55325</c:v>
                </c:pt>
                <c:pt idx="10">
                  <c:v>54614</c:v>
                </c:pt>
                <c:pt idx="11">
                  <c:v>54289</c:v>
                </c:pt>
                <c:pt idx="12">
                  <c:v>54460</c:v>
                </c:pt>
              </c:numCache>
            </c:numRef>
          </c:val>
          <c:smooth val="1"/>
          <c:extLst>
            <c:ext xmlns:c16="http://schemas.microsoft.com/office/drawing/2014/chart" uri="{C3380CC4-5D6E-409C-BE32-E72D297353CC}">
              <c16:uniqueId val="{00000001-84C7-4B52-923B-A66E51BEE949}"/>
            </c:ext>
          </c:extLst>
        </c:ser>
        <c:dLbls>
          <c:showLegendKey val="0"/>
          <c:showVal val="0"/>
          <c:showCatName val="0"/>
          <c:showSerName val="0"/>
          <c:showPercent val="0"/>
          <c:showBubbleSize val="0"/>
        </c:dLbls>
        <c:marker val="1"/>
        <c:smooth val="0"/>
        <c:axId val="215609512"/>
        <c:axId val="215609904"/>
      </c:lineChart>
      <c:catAx>
        <c:axId val="2156095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lumMod val="25000"/>
                <a:lumOff val="75000"/>
              </a:schemeClr>
            </a:solidFill>
          </a:ln>
          <a:effectLst/>
        </c:spPr>
        <c:txPr>
          <a:bodyPr rot="0" spcFirstLastPara="1" vertOverflow="ellipsis" vert="wordArtVertRtl" wrap="square" anchor="ctr" anchorCtr="1"/>
          <a:lstStyle/>
          <a:p>
            <a:pPr>
              <a:defRPr sz="1400" b="0" i="0" u="none" strike="noStrike" kern="1200" spc="20" baseline="0">
                <a:solidFill>
                  <a:schemeClr val="tx1">
                    <a:lumMod val="65000"/>
                    <a:lumOff val="35000"/>
                  </a:schemeClr>
                </a:solidFill>
                <a:latin typeface="+mn-lt"/>
                <a:ea typeface="+mn-ea"/>
                <a:cs typeface="+mn-cs"/>
              </a:defRPr>
            </a:pPr>
            <a:endParaRPr lang="ja-JP"/>
          </a:p>
        </c:txPr>
        <c:crossAx val="215609904"/>
        <c:crosses val="autoZero"/>
        <c:auto val="1"/>
        <c:lblAlgn val="ctr"/>
        <c:lblOffset val="100"/>
        <c:noMultiLvlLbl val="1"/>
      </c:catAx>
      <c:valAx>
        <c:axId val="215609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cap="all" baseline="0">
                    <a:solidFill>
                      <a:schemeClr val="tx1">
                        <a:lumMod val="65000"/>
                        <a:lumOff val="35000"/>
                      </a:schemeClr>
                    </a:solidFill>
                    <a:latin typeface="+mn-lt"/>
                    <a:ea typeface="+mn-ea"/>
                    <a:cs typeface="+mn-cs"/>
                  </a:defRPr>
                </a:pPr>
                <a:r>
                  <a:rPr lang="ja-JP" sz="1000"/>
                  <a:t>（千人・千世帯）</a:t>
                </a:r>
              </a:p>
            </c:rich>
          </c:tx>
          <c:layout>
            <c:manualLayout>
              <c:xMode val="edge"/>
              <c:yMode val="edge"/>
              <c:x val="5.5873935808785323E-2"/>
              <c:y val="5.3838523915853802E-2"/>
            </c:manualLayout>
          </c:layout>
          <c:overlay val="0"/>
          <c:spPr>
            <a:noFill/>
            <a:ln>
              <a:noFill/>
            </a:ln>
            <a:effectLst/>
          </c:spPr>
        </c:title>
        <c:numFmt formatCode="#,##0;&quot;△ &quot;#,##0" sourceLinked="1"/>
        <c:majorTickMark val="none"/>
        <c:minorTickMark val="none"/>
        <c:tickLblPos val="nextTo"/>
        <c:spPr>
          <a:noFill/>
          <a:ln>
            <a:solidFill>
              <a:schemeClr val="tx1">
                <a:lumMod val="25000"/>
                <a:lumOff val="75000"/>
              </a:schemeClr>
            </a:solidFill>
          </a:ln>
          <a:effectLst/>
        </c:spPr>
        <c:txPr>
          <a:bodyPr rot="0" spcFirstLastPara="1" vertOverflow="ellipsis" vert="horz" wrap="square" anchor="ctr" anchorCtr="1"/>
          <a:lstStyle/>
          <a:p>
            <a:pPr>
              <a:defRPr sz="1600" b="0" i="0" u="none" strike="noStrike" kern="1200" spc="20" baseline="0">
                <a:solidFill>
                  <a:schemeClr val="tx1">
                    <a:lumMod val="65000"/>
                    <a:lumOff val="35000"/>
                  </a:schemeClr>
                </a:solidFill>
                <a:latin typeface="+mn-lt"/>
                <a:ea typeface="+mn-ea"/>
                <a:cs typeface="+mn-cs"/>
              </a:defRPr>
            </a:pPr>
            <a:endParaRPr lang="ja-JP"/>
          </a:p>
        </c:txPr>
        <c:crossAx val="215609512"/>
        <c:crosses val="autoZero"/>
        <c:crossBetween val="between"/>
        <c:dispUnits>
          <c:builtInUnit val="thousands"/>
        </c:dispUnits>
      </c:valAx>
      <c:spPr>
        <a:noFill/>
        <a:ln>
          <a:noFill/>
        </a:ln>
        <a:effectLst/>
      </c:spPr>
    </c:plotArea>
    <c:legend>
      <c:legendPos val="b"/>
      <c:layout>
        <c:manualLayout>
          <c:xMode val="edge"/>
          <c:yMode val="edge"/>
          <c:x val="0.34568527918781727"/>
          <c:y val="0.9404367140674581"/>
          <c:w val="0.35510971786833856"/>
          <c:h val="3.8871661324786325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30306</xdr:colOff>
      <xdr:row>5</xdr:row>
      <xdr:rowOff>119496</xdr:rowOff>
    </xdr:from>
    <xdr:to>
      <xdr:col>7</xdr:col>
      <xdr:colOff>56861</xdr:colOff>
      <xdr:row>15</xdr:row>
      <xdr:rowOff>30596</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424913" y="1003960"/>
          <a:ext cx="5850412" cy="3095172"/>
        </a:xfrm>
        <a:prstGeom prst="rect">
          <a:avLst/>
        </a:prstGeom>
        <a:solidFill>
          <a:srgbClr val="FFFFFF"/>
        </a:solidFill>
        <a:ln w="38100" cmpd="dbl">
          <a:solidFill>
            <a:srgbClr val="000000"/>
          </a:solidFill>
          <a:miter lim="800000"/>
          <a:headEnd/>
          <a:tailEnd/>
        </a:ln>
      </xdr:spPr>
      <xdr:txBody>
        <a:bodyPr vertOverflow="clip" wrap="square" lIns="36576" tIns="18288" rIns="36576" bIns="0" anchor="b" upright="1"/>
        <a:lstStyle/>
        <a:p>
          <a:pPr algn="ctr" rtl="0">
            <a:lnSpc>
              <a:spcPts val="5700"/>
            </a:lnSpc>
            <a:defRPr sz="1000"/>
          </a:pPr>
          <a:r>
            <a:rPr lang="ja-JP" altLang="en-US" sz="6000" b="1" i="0" u="none" strike="noStrike" baseline="0">
              <a:solidFill>
                <a:srgbClr val="000000"/>
              </a:solidFill>
              <a:latin typeface="HG丸ｺﾞｼｯｸM-PRO"/>
              <a:ea typeface="HG丸ｺﾞｼｯｸM-PRO"/>
            </a:rPr>
            <a:t>湖 南 市</a:t>
          </a:r>
          <a:endParaRPr lang="en-US" altLang="ja-JP" sz="1400" b="1" i="0" u="none" strike="noStrike" baseline="0">
            <a:solidFill>
              <a:srgbClr val="000000"/>
            </a:solidFill>
            <a:latin typeface="HG丸ｺﾞｼｯｸM-PRO"/>
            <a:ea typeface="HG丸ｺﾞｼｯｸM-PRO"/>
          </a:endParaRPr>
        </a:p>
        <a:p>
          <a:pPr algn="ctr" rtl="0">
            <a:lnSpc>
              <a:spcPct val="100000"/>
            </a:lnSpc>
            <a:defRPr sz="1000"/>
          </a:pPr>
          <a:endParaRPr lang="en-US" altLang="ja-JP" sz="1200" b="1" i="0" u="none" strike="noStrike" baseline="0">
            <a:solidFill>
              <a:srgbClr val="000000"/>
            </a:solidFill>
            <a:latin typeface="HG丸ｺﾞｼｯｸM-PRO"/>
            <a:ea typeface="HG丸ｺﾞｼｯｸM-PRO"/>
          </a:endParaRPr>
        </a:p>
        <a:p>
          <a:pPr algn="ctr" rtl="0">
            <a:lnSpc>
              <a:spcPct val="100000"/>
            </a:lnSpc>
            <a:defRPr sz="1000"/>
          </a:pPr>
          <a:endParaRPr lang="en-US" altLang="ja-JP" sz="1200" b="1" i="0" u="none" strike="noStrike" baseline="0">
            <a:solidFill>
              <a:srgbClr val="000000"/>
            </a:solidFill>
            <a:latin typeface="HG丸ｺﾞｼｯｸM-PRO"/>
            <a:ea typeface="HG丸ｺﾞｼｯｸM-PRO"/>
          </a:endParaRPr>
        </a:p>
        <a:p>
          <a:pPr algn="ctr" rtl="0">
            <a:lnSpc>
              <a:spcPts val="5700"/>
            </a:lnSpc>
            <a:defRPr sz="1000"/>
          </a:pPr>
          <a:r>
            <a:rPr lang="ja-JP" altLang="en-US" sz="6000" b="1" i="0" u="none" strike="noStrike" baseline="0">
              <a:solidFill>
                <a:srgbClr val="000000"/>
              </a:solidFill>
              <a:latin typeface="HG丸ｺﾞｼｯｸM-PRO"/>
              <a:ea typeface="HG丸ｺﾞｼｯｸM-PRO"/>
            </a:rPr>
            <a:t>統 計 資 料 </a:t>
          </a:r>
        </a:p>
        <a:p>
          <a:pPr algn="ctr" rtl="0">
            <a:defRPr sz="1000"/>
          </a:pPr>
          <a:endParaRPr lang="ja-JP" altLang="en-US" sz="1400" b="1" i="0" u="none" strike="noStrike" baseline="0">
            <a:solidFill>
              <a:srgbClr val="000000"/>
            </a:solidFill>
            <a:latin typeface="HG丸ｺﾞｼｯｸM-PRO"/>
            <a:ea typeface="HG丸ｺﾞｼｯｸM-PRO"/>
          </a:endParaRPr>
        </a:p>
        <a:p>
          <a:pPr algn="ctr" rtl="0">
            <a:lnSpc>
              <a:spcPts val="1300"/>
            </a:lnSpc>
            <a:defRPr sz="1000"/>
          </a:pPr>
          <a:endParaRPr lang="ja-JP" altLang="en-US" sz="1400" b="1" i="0" u="none" strike="noStrike" baseline="0">
            <a:solidFill>
              <a:srgbClr val="000000"/>
            </a:solidFill>
            <a:latin typeface="HG丸ｺﾞｼｯｸM-PRO"/>
            <a:ea typeface="HG丸ｺﾞｼｯｸM-PRO"/>
          </a:endParaRPr>
        </a:p>
        <a:p>
          <a:pPr algn="ctr" rtl="0">
            <a:lnSpc>
              <a:spcPts val="1000"/>
            </a:lnSpc>
            <a:defRPr sz="1000"/>
          </a:pPr>
          <a:endParaRPr lang="ja-JP" altLang="en-US" sz="1100"/>
        </a:p>
      </xdr:txBody>
    </xdr:sp>
    <xdr:clientData/>
  </xdr:twoCellAnchor>
  <xdr:twoCellAnchor editAs="oneCell">
    <xdr:from>
      <xdr:col>1</xdr:col>
      <xdr:colOff>1782535</xdr:colOff>
      <xdr:row>15</xdr:row>
      <xdr:rowOff>136072</xdr:rowOff>
    </xdr:from>
    <xdr:to>
      <xdr:col>5</xdr:col>
      <xdr:colOff>951319</xdr:colOff>
      <xdr:row>26</xdr:row>
      <xdr:rowOff>1763</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77142" y="4204608"/>
          <a:ext cx="2325641" cy="1795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1309688</xdr:colOff>
      <xdr:row>30</xdr:row>
      <xdr:rowOff>71436</xdr:rowOff>
    </xdr:from>
    <xdr:to>
      <xdr:col>3</xdr:col>
      <xdr:colOff>2024062</xdr:colOff>
      <xdr:row>48</xdr:row>
      <xdr:rowOff>71436</xdr:rowOff>
    </xdr:to>
    <xdr:sp macro="" textlink="">
      <xdr:nvSpPr>
        <xdr:cNvPr id="2" name="Rectangle 1">
          <a:extLst>
            <a:ext uri="{FF2B5EF4-FFF2-40B4-BE49-F238E27FC236}">
              <a16:creationId xmlns:a16="http://schemas.microsoft.com/office/drawing/2014/main" id="{00000000-0008-0000-1000-000002000000}"/>
            </a:ext>
          </a:extLst>
        </xdr:cNvPr>
        <xdr:cNvSpPr>
          <a:spLocks noChangeArrowheads="1"/>
        </xdr:cNvSpPr>
      </xdr:nvSpPr>
      <xdr:spPr bwMode="auto">
        <a:xfrm>
          <a:off x="1309688" y="14620874"/>
          <a:ext cx="12620624" cy="8334375"/>
        </a:xfrm>
        <a:prstGeom prst="rect">
          <a:avLst/>
        </a:prstGeom>
        <a:noFill/>
        <a:ln w="9525">
          <a:solidFill>
            <a:srgbClr val="000000"/>
          </a:solidFill>
          <a:miter lim="800000"/>
          <a:headEnd/>
          <a:tailEnd/>
        </a:ln>
      </xdr:spPr>
      <xdr:txBody>
        <a:bodyPr vertOverflow="clip" wrap="square" lIns="36576" tIns="22860" rIns="0" bIns="0" anchor="t" upright="1"/>
        <a:lstStyle/>
        <a:p>
          <a:pPr algn="l" rtl="0">
            <a:lnSpc>
              <a:spcPts val="22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6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おもな用語の説明</a:t>
          </a: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市税：市民税、固定資産税など市に納められた税金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地方譲与税：国税の一部を一定の基準に基づき譲与されたお金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地方消費税交付金：地方消費税の一部を人口などにより按分交付されたお金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地方交付税：市の財政状況に応じて国から交付されたお金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分担金</a:t>
          </a:r>
          <a:r>
            <a:rPr lang="ja-JP" altLang="en-US" sz="2400" b="0" i="0" u="none" strike="noStrike"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及び</a:t>
          </a: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負担金：保育料、学校給食費負担金などの収入</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国庫支出金：市が行う特定の事業に対し国から交付されたお金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県支出金：市が行う特定の事業に対し県から交付されたお金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繰入金：市が事業を行うための財源として基金を取り崩したお金</a:t>
          </a: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繰越金：前年度から繰り越されたお金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諸収入：貸付金元利収入、雑入などの収入</a:t>
          </a:r>
        </a:p>
        <a:p>
          <a:pPr algn="l" rtl="0">
            <a:lnSpc>
              <a:spcPts val="25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市債：市が事業を行うための財源として借り入れたお金</a:t>
          </a: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690562</xdr:colOff>
      <xdr:row>21</xdr:row>
      <xdr:rowOff>52387</xdr:rowOff>
    </xdr:from>
    <xdr:to>
      <xdr:col>3</xdr:col>
      <xdr:colOff>2238374</xdr:colOff>
      <xdr:row>46</xdr:row>
      <xdr:rowOff>71436</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690562" y="14292262"/>
          <a:ext cx="13430250" cy="6091237"/>
        </a:xfrm>
        <a:prstGeom prst="rect">
          <a:avLst/>
        </a:prstGeom>
        <a:noFill/>
        <a:ln w="9525">
          <a:solidFill>
            <a:srgbClr val="000000"/>
          </a:solidFill>
          <a:miter lim="800000"/>
          <a:headEnd/>
          <a:tailEnd/>
        </a:ln>
      </xdr:spPr>
      <xdr:txBody>
        <a:bodyPr vertOverflow="clip" wrap="square" lIns="36576" tIns="22860" rIns="0" bIns="0" anchor="t" upright="1"/>
        <a:lstStyle/>
        <a:p>
          <a:pPr algn="l" rtl="0">
            <a:lnSpc>
              <a:spcPts val="22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7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おもな用語の説明</a:t>
          </a:r>
          <a:endParaRPr lang="en-US" altLang="ja-JP"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総務費：コミュニティバス運行管理、財産管理など</a:t>
          </a:r>
        </a:p>
        <a:p>
          <a:pPr algn="l" rtl="0">
            <a:lnSpc>
              <a:spcPts val="25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民生費：</a:t>
          </a:r>
          <a:r>
            <a:rPr lang="ja-JP" altLang="en-US" sz="2400" b="0" i="0" u="none" strike="noStrike"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高齢者</a:t>
          </a: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、障がい者、子どもへの福祉など</a:t>
          </a:r>
        </a:p>
        <a:p>
          <a:pPr algn="l" rtl="0">
            <a:lnSpc>
              <a:spcPts val="25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衛生費：保健、ごみ収集、公害対策など</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農林水産業費：農業振興、農道整備など</a:t>
          </a:r>
        </a:p>
        <a:p>
          <a:pPr algn="l" rtl="0">
            <a:lnSpc>
              <a:spcPts val="23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土木費：道路、河川、公園の整備など</a:t>
          </a:r>
        </a:p>
        <a:p>
          <a:pPr algn="l" rtl="0">
            <a:lnSpc>
              <a:spcPts val="22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消防費：消防、災害対策費など</a:t>
          </a:r>
        </a:p>
        <a:p>
          <a:pPr algn="l" rtl="0">
            <a:lnSpc>
              <a:spcPts val="22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教育費：幼稚園、学校、社会教育関係など</a:t>
          </a:r>
        </a:p>
        <a:p>
          <a:pPr algn="l" rtl="0">
            <a:lnSpc>
              <a:spcPts val="22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公債費：市債（借り入れたお金）の返済</a:t>
          </a:r>
        </a:p>
        <a:p>
          <a:pPr algn="l" rtl="0">
            <a:lnSpc>
              <a:spcPts val="22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419100</xdr:colOff>
      <xdr:row>3</xdr:row>
      <xdr:rowOff>0</xdr:rowOff>
    </xdr:from>
    <xdr:to>
      <xdr:col>1</xdr:col>
      <xdr:colOff>419100</xdr:colOff>
      <xdr:row>3</xdr:row>
      <xdr:rowOff>0</xdr:rowOff>
    </xdr:to>
    <xdr:sp macro="" textlink="">
      <xdr:nvSpPr>
        <xdr:cNvPr id="2" name="Line 1">
          <a:extLst>
            <a:ext uri="{FF2B5EF4-FFF2-40B4-BE49-F238E27FC236}">
              <a16:creationId xmlns:a16="http://schemas.microsoft.com/office/drawing/2014/main" id="{00000000-0008-0000-1300-000002000000}"/>
            </a:ext>
          </a:extLst>
        </xdr:cNvPr>
        <xdr:cNvSpPr>
          <a:spLocks noChangeShapeType="1"/>
        </xdr:cNvSpPr>
      </xdr:nvSpPr>
      <xdr:spPr bwMode="auto">
        <a:xfrm>
          <a:off x="2179320" y="15849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806450</xdr:colOff>
      <xdr:row>3</xdr:row>
      <xdr:rowOff>0</xdr:rowOff>
    </xdr:from>
    <xdr:to>
      <xdr:col>4</xdr:col>
      <xdr:colOff>806450</xdr:colOff>
      <xdr:row>3</xdr:row>
      <xdr:rowOff>0</xdr:rowOff>
    </xdr:to>
    <xdr:sp macro="" textlink="">
      <xdr:nvSpPr>
        <xdr:cNvPr id="3" name="Line 2">
          <a:extLst>
            <a:ext uri="{FF2B5EF4-FFF2-40B4-BE49-F238E27FC236}">
              <a16:creationId xmlns:a16="http://schemas.microsoft.com/office/drawing/2014/main" id="{00000000-0008-0000-1300-000003000000}"/>
            </a:ext>
          </a:extLst>
        </xdr:cNvPr>
        <xdr:cNvSpPr>
          <a:spLocks noChangeShapeType="1"/>
        </xdr:cNvSpPr>
      </xdr:nvSpPr>
      <xdr:spPr bwMode="auto">
        <a:xfrm>
          <a:off x="4959350" y="15849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xdr:row>
      <xdr:rowOff>0</xdr:rowOff>
    </xdr:from>
    <xdr:to>
      <xdr:col>8</xdr:col>
      <xdr:colOff>0</xdr:colOff>
      <xdr:row>3</xdr:row>
      <xdr:rowOff>0</xdr:rowOff>
    </xdr:to>
    <xdr:sp macro="" textlink="">
      <xdr:nvSpPr>
        <xdr:cNvPr id="4" name="Line 3">
          <a:extLst>
            <a:ext uri="{FF2B5EF4-FFF2-40B4-BE49-F238E27FC236}">
              <a16:creationId xmlns:a16="http://schemas.microsoft.com/office/drawing/2014/main" id="{00000000-0008-0000-1300-000004000000}"/>
            </a:ext>
          </a:extLst>
        </xdr:cNvPr>
        <xdr:cNvSpPr>
          <a:spLocks noChangeShapeType="1"/>
        </xdr:cNvSpPr>
      </xdr:nvSpPr>
      <xdr:spPr bwMode="auto">
        <a:xfrm>
          <a:off x="7589520" y="15849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xdr:row>
      <xdr:rowOff>171450</xdr:rowOff>
    </xdr:from>
    <xdr:to>
      <xdr:col>5</xdr:col>
      <xdr:colOff>19050</xdr:colOff>
      <xdr:row>4</xdr:row>
      <xdr:rowOff>171450</xdr:rowOff>
    </xdr:to>
    <xdr:sp macro="" textlink="">
      <xdr:nvSpPr>
        <xdr:cNvPr id="5" name="Line 4">
          <a:extLst>
            <a:ext uri="{FF2B5EF4-FFF2-40B4-BE49-F238E27FC236}">
              <a16:creationId xmlns:a16="http://schemas.microsoft.com/office/drawing/2014/main" id="{00000000-0008-0000-1300-000005000000}"/>
            </a:ext>
          </a:extLst>
        </xdr:cNvPr>
        <xdr:cNvSpPr>
          <a:spLocks noChangeShapeType="1"/>
        </xdr:cNvSpPr>
      </xdr:nvSpPr>
      <xdr:spPr bwMode="auto">
        <a:xfrm>
          <a:off x="2560320" y="2030730"/>
          <a:ext cx="2419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7</xdr:row>
      <xdr:rowOff>209550</xdr:rowOff>
    </xdr:from>
    <xdr:to>
      <xdr:col>4</xdr:col>
      <xdr:colOff>0</xdr:colOff>
      <xdr:row>7</xdr:row>
      <xdr:rowOff>209550</xdr:rowOff>
    </xdr:to>
    <xdr:sp macro="" textlink="">
      <xdr:nvSpPr>
        <xdr:cNvPr id="6" name="Line 5">
          <a:extLst>
            <a:ext uri="{FF2B5EF4-FFF2-40B4-BE49-F238E27FC236}">
              <a16:creationId xmlns:a16="http://schemas.microsoft.com/office/drawing/2014/main" id="{00000000-0008-0000-1300-000006000000}"/>
            </a:ext>
          </a:extLst>
        </xdr:cNvPr>
        <xdr:cNvSpPr>
          <a:spLocks noChangeShapeType="1"/>
        </xdr:cNvSpPr>
      </xdr:nvSpPr>
      <xdr:spPr bwMode="auto">
        <a:xfrm>
          <a:off x="2579370" y="321183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10</xdr:row>
      <xdr:rowOff>171450</xdr:rowOff>
    </xdr:from>
    <xdr:to>
      <xdr:col>4</xdr:col>
      <xdr:colOff>6350</xdr:colOff>
      <xdr:row>10</xdr:row>
      <xdr:rowOff>171450</xdr:rowOff>
    </xdr:to>
    <xdr:sp macro="" textlink="">
      <xdr:nvSpPr>
        <xdr:cNvPr id="7" name="Line 6">
          <a:extLst>
            <a:ext uri="{FF2B5EF4-FFF2-40B4-BE49-F238E27FC236}">
              <a16:creationId xmlns:a16="http://schemas.microsoft.com/office/drawing/2014/main" id="{00000000-0008-0000-1300-000007000000}"/>
            </a:ext>
          </a:extLst>
        </xdr:cNvPr>
        <xdr:cNvSpPr>
          <a:spLocks noChangeShapeType="1"/>
        </xdr:cNvSpPr>
      </xdr:nvSpPr>
      <xdr:spPr bwMode="auto">
        <a:xfrm flipV="1">
          <a:off x="2579370" y="4316730"/>
          <a:ext cx="1587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xdr:row>
      <xdr:rowOff>209550</xdr:rowOff>
    </xdr:from>
    <xdr:to>
      <xdr:col>4</xdr:col>
      <xdr:colOff>0</xdr:colOff>
      <xdr:row>10</xdr:row>
      <xdr:rowOff>171450</xdr:rowOff>
    </xdr:to>
    <xdr:sp macro="" textlink="">
      <xdr:nvSpPr>
        <xdr:cNvPr id="8" name="Line 7">
          <a:extLst>
            <a:ext uri="{FF2B5EF4-FFF2-40B4-BE49-F238E27FC236}">
              <a16:creationId xmlns:a16="http://schemas.microsoft.com/office/drawing/2014/main" id="{00000000-0008-0000-1300-000008000000}"/>
            </a:ext>
          </a:extLst>
        </xdr:cNvPr>
        <xdr:cNvSpPr>
          <a:spLocks noChangeShapeType="1"/>
        </xdr:cNvSpPr>
      </xdr:nvSpPr>
      <xdr:spPr bwMode="auto">
        <a:xfrm>
          <a:off x="4160520" y="3211830"/>
          <a:ext cx="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8</xdr:row>
      <xdr:rowOff>190500</xdr:rowOff>
    </xdr:from>
    <xdr:to>
      <xdr:col>5</xdr:col>
      <xdr:colOff>19050</xdr:colOff>
      <xdr:row>8</xdr:row>
      <xdr:rowOff>190500</xdr:rowOff>
    </xdr:to>
    <xdr:sp macro="" textlink="">
      <xdr:nvSpPr>
        <xdr:cNvPr id="9" name="Line 8">
          <a:extLst>
            <a:ext uri="{FF2B5EF4-FFF2-40B4-BE49-F238E27FC236}">
              <a16:creationId xmlns:a16="http://schemas.microsoft.com/office/drawing/2014/main" id="{00000000-0008-0000-1300-000009000000}"/>
            </a:ext>
          </a:extLst>
        </xdr:cNvPr>
        <xdr:cNvSpPr>
          <a:spLocks noChangeShapeType="1"/>
        </xdr:cNvSpPr>
      </xdr:nvSpPr>
      <xdr:spPr bwMode="auto">
        <a:xfrm>
          <a:off x="4179570" y="357378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xdr:row>
      <xdr:rowOff>209550</xdr:rowOff>
    </xdr:from>
    <xdr:to>
      <xdr:col>8</xdr:col>
      <xdr:colOff>19050</xdr:colOff>
      <xdr:row>8</xdr:row>
      <xdr:rowOff>209550</xdr:rowOff>
    </xdr:to>
    <xdr:sp macro="" textlink="">
      <xdr:nvSpPr>
        <xdr:cNvPr id="10" name="Line 9">
          <a:extLst>
            <a:ext uri="{FF2B5EF4-FFF2-40B4-BE49-F238E27FC236}">
              <a16:creationId xmlns:a16="http://schemas.microsoft.com/office/drawing/2014/main" id="{00000000-0008-0000-1300-00000A000000}"/>
            </a:ext>
          </a:extLst>
        </xdr:cNvPr>
        <xdr:cNvSpPr>
          <a:spLocks noChangeShapeType="1"/>
        </xdr:cNvSpPr>
      </xdr:nvSpPr>
      <xdr:spPr bwMode="auto">
        <a:xfrm>
          <a:off x="5760720" y="3592830"/>
          <a:ext cx="1847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13</xdr:row>
      <xdr:rowOff>171450</xdr:rowOff>
    </xdr:from>
    <xdr:to>
      <xdr:col>7</xdr:col>
      <xdr:colOff>19050</xdr:colOff>
      <xdr:row>13</xdr:row>
      <xdr:rowOff>171450</xdr:rowOff>
    </xdr:to>
    <xdr:sp macro="" textlink="">
      <xdr:nvSpPr>
        <xdr:cNvPr id="11" name="Line 10">
          <a:extLst>
            <a:ext uri="{FF2B5EF4-FFF2-40B4-BE49-F238E27FC236}">
              <a16:creationId xmlns:a16="http://schemas.microsoft.com/office/drawing/2014/main" id="{00000000-0008-0000-1300-00000B000000}"/>
            </a:ext>
          </a:extLst>
        </xdr:cNvPr>
        <xdr:cNvSpPr>
          <a:spLocks noChangeShapeType="1"/>
        </xdr:cNvSpPr>
      </xdr:nvSpPr>
      <xdr:spPr bwMode="auto">
        <a:xfrm>
          <a:off x="2579370" y="5459730"/>
          <a:ext cx="422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215900</xdr:rowOff>
    </xdr:from>
    <xdr:to>
      <xdr:col>7</xdr:col>
      <xdr:colOff>0</xdr:colOff>
      <xdr:row>13</xdr:row>
      <xdr:rowOff>165100</xdr:rowOff>
    </xdr:to>
    <xdr:sp macro="" textlink="">
      <xdr:nvSpPr>
        <xdr:cNvPr id="12" name="Line 11">
          <a:extLst>
            <a:ext uri="{FF2B5EF4-FFF2-40B4-BE49-F238E27FC236}">
              <a16:creationId xmlns:a16="http://schemas.microsoft.com/office/drawing/2014/main" id="{00000000-0008-0000-1300-00000C000000}"/>
            </a:ext>
          </a:extLst>
        </xdr:cNvPr>
        <xdr:cNvSpPr>
          <a:spLocks noChangeShapeType="1"/>
        </xdr:cNvSpPr>
      </xdr:nvSpPr>
      <xdr:spPr bwMode="auto">
        <a:xfrm>
          <a:off x="6789420" y="3599180"/>
          <a:ext cx="0" cy="1854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4</xdr:row>
      <xdr:rowOff>171450</xdr:rowOff>
    </xdr:from>
    <xdr:to>
      <xdr:col>11</xdr:col>
      <xdr:colOff>0</xdr:colOff>
      <xdr:row>4</xdr:row>
      <xdr:rowOff>171450</xdr:rowOff>
    </xdr:to>
    <xdr:sp macro="" textlink="">
      <xdr:nvSpPr>
        <xdr:cNvPr id="13" name="Line 12">
          <a:extLst>
            <a:ext uri="{FF2B5EF4-FFF2-40B4-BE49-F238E27FC236}">
              <a16:creationId xmlns:a16="http://schemas.microsoft.com/office/drawing/2014/main" id="{00000000-0008-0000-1300-00000D000000}"/>
            </a:ext>
          </a:extLst>
        </xdr:cNvPr>
        <xdr:cNvSpPr>
          <a:spLocks noChangeShapeType="1"/>
        </xdr:cNvSpPr>
      </xdr:nvSpPr>
      <xdr:spPr bwMode="auto">
        <a:xfrm>
          <a:off x="5779770" y="2030730"/>
          <a:ext cx="421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8</xdr:row>
      <xdr:rowOff>190500</xdr:rowOff>
    </xdr:from>
    <xdr:to>
      <xdr:col>11</xdr:col>
      <xdr:colOff>19050</xdr:colOff>
      <xdr:row>8</xdr:row>
      <xdr:rowOff>190500</xdr:rowOff>
    </xdr:to>
    <xdr:sp macro="" textlink="">
      <xdr:nvSpPr>
        <xdr:cNvPr id="14" name="Line 13">
          <a:extLst>
            <a:ext uri="{FF2B5EF4-FFF2-40B4-BE49-F238E27FC236}">
              <a16:creationId xmlns:a16="http://schemas.microsoft.com/office/drawing/2014/main" id="{00000000-0008-0000-1300-00000E000000}"/>
            </a:ext>
          </a:extLst>
        </xdr:cNvPr>
        <xdr:cNvSpPr>
          <a:spLocks noChangeShapeType="1"/>
        </xdr:cNvSpPr>
      </xdr:nvSpPr>
      <xdr:spPr bwMode="auto">
        <a:xfrm flipV="1">
          <a:off x="8408670" y="357378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4</xdr:row>
      <xdr:rowOff>171450</xdr:rowOff>
    </xdr:from>
    <xdr:to>
      <xdr:col>11</xdr:col>
      <xdr:colOff>19050</xdr:colOff>
      <xdr:row>8</xdr:row>
      <xdr:rowOff>190500</xdr:rowOff>
    </xdr:to>
    <xdr:sp macro="" textlink="">
      <xdr:nvSpPr>
        <xdr:cNvPr id="15" name="Line 14">
          <a:extLst>
            <a:ext uri="{FF2B5EF4-FFF2-40B4-BE49-F238E27FC236}">
              <a16:creationId xmlns:a16="http://schemas.microsoft.com/office/drawing/2014/main" id="{00000000-0008-0000-1300-00000F000000}"/>
            </a:ext>
          </a:extLst>
        </xdr:cNvPr>
        <xdr:cNvSpPr>
          <a:spLocks noChangeShapeType="1"/>
        </xdr:cNvSpPr>
      </xdr:nvSpPr>
      <xdr:spPr bwMode="auto">
        <a:xfrm>
          <a:off x="10008870" y="2030730"/>
          <a:ext cx="0" cy="1543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6</xdr:row>
      <xdr:rowOff>190500</xdr:rowOff>
    </xdr:from>
    <xdr:to>
      <xdr:col>12</xdr:col>
      <xdr:colOff>19050</xdr:colOff>
      <xdr:row>6</xdr:row>
      <xdr:rowOff>190500</xdr:rowOff>
    </xdr:to>
    <xdr:sp macro="" textlink="">
      <xdr:nvSpPr>
        <xdr:cNvPr id="16" name="Line 15">
          <a:extLst>
            <a:ext uri="{FF2B5EF4-FFF2-40B4-BE49-F238E27FC236}">
              <a16:creationId xmlns:a16="http://schemas.microsoft.com/office/drawing/2014/main" id="{00000000-0008-0000-1300-000010000000}"/>
            </a:ext>
          </a:extLst>
        </xdr:cNvPr>
        <xdr:cNvSpPr>
          <a:spLocks noChangeShapeType="1"/>
        </xdr:cNvSpPr>
      </xdr:nvSpPr>
      <xdr:spPr bwMode="auto">
        <a:xfrm>
          <a:off x="10008870" y="281178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419100</xdr:colOff>
      <xdr:row>0</xdr:row>
      <xdr:rowOff>0</xdr:rowOff>
    </xdr:from>
    <xdr:to>
      <xdr:col>2</xdr:col>
      <xdr:colOff>419100</xdr:colOff>
      <xdr:row>0</xdr:row>
      <xdr:rowOff>0</xdr:rowOff>
    </xdr:to>
    <xdr:sp macro="" textlink="">
      <xdr:nvSpPr>
        <xdr:cNvPr id="2" name="Line 1">
          <a:extLst>
            <a:ext uri="{FF2B5EF4-FFF2-40B4-BE49-F238E27FC236}">
              <a16:creationId xmlns:a16="http://schemas.microsoft.com/office/drawing/2014/main" id="{00000000-0008-0000-1500-000002000000}"/>
            </a:ext>
          </a:extLst>
        </xdr:cNvPr>
        <xdr:cNvSpPr>
          <a:spLocks noChangeShapeType="1"/>
        </xdr:cNvSpPr>
      </xdr:nvSpPr>
      <xdr:spPr bwMode="auto">
        <a:xfrm>
          <a:off x="2971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2">
          <a:extLst>
            <a:ext uri="{FF2B5EF4-FFF2-40B4-BE49-F238E27FC236}">
              <a16:creationId xmlns:a16="http://schemas.microsoft.com/office/drawing/2014/main" id="{00000000-0008-0000-1500-000003000000}"/>
            </a:ext>
          </a:extLst>
        </xdr:cNvPr>
        <xdr:cNvSpPr>
          <a:spLocks noChangeShapeType="1"/>
        </xdr:cNvSpPr>
      </xdr:nvSpPr>
      <xdr:spPr bwMode="auto">
        <a:xfrm>
          <a:off x="4953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4" name="Line 3">
          <a:extLst>
            <a:ext uri="{FF2B5EF4-FFF2-40B4-BE49-F238E27FC236}">
              <a16:creationId xmlns:a16="http://schemas.microsoft.com/office/drawing/2014/main" id="{00000000-0008-0000-1500-000004000000}"/>
            </a:ext>
          </a:extLst>
        </xdr:cNvPr>
        <xdr:cNvSpPr>
          <a:spLocks noChangeShapeType="1"/>
        </xdr:cNvSpPr>
      </xdr:nvSpPr>
      <xdr:spPr bwMode="auto">
        <a:xfrm>
          <a:off x="57531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419100</xdr:colOff>
      <xdr:row>0</xdr:row>
      <xdr:rowOff>0</xdr:rowOff>
    </xdr:from>
    <xdr:to>
      <xdr:col>2</xdr:col>
      <xdr:colOff>419100</xdr:colOff>
      <xdr:row>0</xdr:row>
      <xdr:rowOff>0</xdr:rowOff>
    </xdr:to>
    <xdr:sp macro="" textlink="">
      <xdr:nvSpPr>
        <xdr:cNvPr id="2" name="Line 1">
          <a:extLst>
            <a:ext uri="{FF2B5EF4-FFF2-40B4-BE49-F238E27FC236}">
              <a16:creationId xmlns:a16="http://schemas.microsoft.com/office/drawing/2014/main" id="{00000000-0008-0000-1600-000002000000}"/>
            </a:ext>
          </a:extLst>
        </xdr:cNvPr>
        <xdr:cNvSpPr>
          <a:spLocks noChangeShapeType="1"/>
        </xdr:cNvSpPr>
      </xdr:nvSpPr>
      <xdr:spPr bwMode="auto">
        <a:xfrm>
          <a:off x="32575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2">
          <a:extLst>
            <a:ext uri="{FF2B5EF4-FFF2-40B4-BE49-F238E27FC236}">
              <a16:creationId xmlns:a16="http://schemas.microsoft.com/office/drawing/2014/main" id="{00000000-0008-0000-1600-000003000000}"/>
            </a:ext>
          </a:extLst>
        </xdr:cNvPr>
        <xdr:cNvSpPr>
          <a:spLocks noChangeShapeType="1"/>
        </xdr:cNvSpPr>
      </xdr:nvSpPr>
      <xdr:spPr bwMode="auto">
        <a:xfrm>
          <a:off x="5495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4" name="Line 3">
          <a:extLst>
            <a:ext uri="{FF2B5EF4-FFF2-40B4-BE49-F238E27FC236}">
              <a16:creationId xmlns:a16="http://schemas.microsoft.com/office/drawing/2014/main" id="{00000000-0008-0000-1600-000004000000}"/>
            </a:ext>
          </a:extLst>
        </xdr:cNvPr>
        <xdr:cNvSpPr>
          <a:spLocks noChangeShapeType="1"/>
        </xdr:cNvSpPr>
      </xdr:nvSpPr>
      <xdr:spPr bwMode="auto">
        <a:xfrm>
          <a:off x="6381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419100</xdr:colOff>
      <xdr:row>0</xdr:row>
      <xdr:rowOff>0</xdr:rowOff>
    </xdr:from>
    <xdr:to>
      <xdr:col>2</xdr:col>
      <xdr:colOff>419100</xdr:colOff>
      <xdr:row>0</xdr:row>
      <xdr:rowOff>0</xdr:rowOff>
    </xdr:to>
    <xdr:sp macro="" textlink="">
      <xdr:nvSpPr>
        <xdr:cNvPr id="2" name="Line 1">
          <a:extLst>
            <a:ext uri="{FF2B5EF4-FFF2-40B4-BE49-F238E27FC236}">
              <a16:creationId xmlns:a16="http://schemas.microsoft.com/office/drawing/2014/main" id="{23C42B3D-DCE2-4748-AAC1-6C3D51764B4F}"/>
            </a:ext>
          </a:extLst>
        </xdr:cNvPr>
        <xdr:cNvSpPr>
          <a:spLocks noChangeShapeType="1"/>
        </xdr:cNvSpPr>
      </xdr:nvSpPr>
      <xdr:spPr bwMode="auto">
        <a:xfrm>
          <a:off x="3028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2">
          <a:extLst>
            <a:ext uri="{FF2B5EF4-FFF2-40B4-BE49-F238E27FC236}">
              <a16:creationId xmlns:a16="http://schemas.microsoft.com/office/drawing/2014/main" id="{7613B6F5-8167-402C-885A-8F45A45D97A0}"/>
            </a:ext>
          </a:extLst>
        </xdr:cNvPr>
        <xdr:cNvSpPr>
          <a:spLocks noChangeShapeType="1"/>
        </xdr:cNvSpPr>
      </xdr:nvSpPr>
      <xdr:spPr bwMode="auto">
        <a:xfrm>
          <a:off x="50387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4" name="Line 3">
          <a:extLst>
            <a:ext uri="{FF2B5EF4-FFF2-40B4-BE49-F238E27FC236}">
              <a16:creationId xmlns:a16="http://schemas.microsoft.com/office/drawing/2014/main" id="{336FABE0-F3D4-46AC-9709-7A839D4380CE}"/>
            </a:ext>
          </a:extLst>
        </xdr:cNvPr>
        <xdr:cNvSpPr>
          <a:spLocks noChangeShapeType="1"/>
        </xdr:cNvSpPr>
      </xdr:nvSpPr>
      <xdr:spPr bwMode="auto">
        <a:xfrm>
          <a:off x="5848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419100</xdr:colOff>
      <xdr:row>2</xdr:row>
      <xdr:rowOff>0</xdr:rowOff>
    </xdr:from>
    <xdr:to>
      <xdr:col>1</xdr:col>
      <xdr:colOff>419100</xdr:colOff>
      <xdr:row>2</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3299460" y="1188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3" name="Line 2">
          <a:extLst>
            <a:ext uri="{FF2B5EF4-FFF2-40B4-BE49-F238E27FC236}">
              <a16:creationId xmlns:a16="http://schemas.microsoft.com/office/drawing/2014/main" id="{00000000-0008-0000-1700-000003000000}"/>
            </a:ext>
          </a:extLst>
        </xdr:cNvPr>
        <xdr:cNvSpPr>
          <a:spLocks noChangeShapeType="1"/>
        </xdr:cNvSpPr>
      </xdr:nvSpPr>
      <xdr:spPr bwMode="auto">
        <a:xfrm>
          <a:off x="5166360" y="1188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xdr:row>
      <xdr:rowOff>0</xdr:rowOff>
    </xdr:from>
    <xdr:to>
      <xdr:col>5</xdr:col>
      <xdr:colOff>0</xdr:colOff>
      <xdr:row>2</xdr:row>
      <xdr:rowOff>0</xdr:rowOff>
    </xdr:to>
    <xdr:sp macro="" textlink="">
      <xdr:nvSpPr>
        <xdr:cNvPr id="4" name="Line 3">
          <a:extLst>
            <a:ext uri="{FF2B5EF4-FFF2-40B4-BE49-F238E27FC236}">
              <a16:creationId xmlns:a16="http://schemas.microsoft.com/office/drawing/2014/main" id="{00000000-0008-0000-1700-000004000000}"/>
            </a:ext>
          </a:extLst>
        </xdr:cNvPr>
        <xdr:cNvSpPr>
          <a:spLocks noChangeShapeType="1"/>
        </xdr:cNvSpPr>
      </xdr:nvSpPr>
      <xdr:spPr bwMode="auto">
        <a:xfrm>
          <a:off x="5966460" y="1188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8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8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8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9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9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A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A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A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166688</xdr:colOff>
      <xdr:row>2</xdr:row>
      <xdr:rowOff>57153</xdr:rowOff>
    </xdr:from>
    <xdr:to>
      <xdr:col>5</xdr:col>
      <xdr:colOff>152400</xdr:colOff>
      <xdr:row>2</xdr:row>
      <xdr:rowOff>3452814</xdr:rowOff>
    </xdr:to>
    <xdr:grpSp>
      <xdr:nvGrpSpPr>
        <xdr:cNvPr id="1358556" name="グループ化 20">
          <a:extLst>
            <a:ext uri="{FF2B5EF4-FFF2-40B4-BE49-F238E27FC236}">
              <a16:creationId xmlns:a16="http://schemas.microsoft.com/office/drawing/2014/main" id="{00000000-0008-0000-0100-0000DCBA1400}"/>
            </a:ext>
          </a:extLst>
        </xdr:cNvPr>
        <xdr:cNvGrpSpPr>
          <a:grpSpLocks/>
        </xdr:cNvGrpSpPr>
      </xdr:nvGrpSpPr>
      <xdr:grpSpPr bwMode="auto">
        <a:xfrm>
          <a:off x="382588" y="6407153"/>
          <a:ext cx="3833812" cy="3395661"/>
          <a:chOff x="32155" y="6357625"/>
          <a:chExt cx="4258562" cy="3374303"/>
        </a:xfrm>
      </xdr:grpSpPr>
      <xdr:sp macro="" textlink="">
        <xdr:nvSpPr>
          <xdr:cNvPr id="6" name="Rectangle 5">
            <a:extLst>
              <a:ext uri="{FF2B5EF4-FFF2-40B4-BE49-F238E27FC236}">
                <a16:creationId xmlns:a16="http://schemas.microsoft.com/office/drawing/2014/main" id="{00000000-0008-0000-0100-000006000000}"/>
              </a:ext>
            </a:extLst>
          </xdr:cNvPr>
          <xdr:cNvSpPr>
            <a:spLocks noChangeArrowheads="1"/>
          </xdr:cNvSpPr>
        </xdr:nvSpPr>
        <xdr:spPr bwMode="auto">
          <a:xfrm>
            <a:off x="93163" y="6357625"/>
            <a:ext cx="4197554" cy="492185"/>
          </a:xfrm>
          <a:prstGeom prst="rect">
            <a:avLst/>
          </a:prstGeom>
          <a:solidFill>
            <a:srgbClr val="FFFFFF"/>
          </a:solidFill>
          <a:ln w="9525">
            <a:noFill/>
            <a:miter lim="800000"/>
            <a:headEnd/>
            <a:tailEnd/>
          </a:ln>
        </xdr:spPr>
        <xdr:txBody>
          <a:bodyPr vertOverflow="clip" wrap="square" lIns="54864" tIns="22860" rIns="0" bIns="0" anchor="t" upright="1"/>
          <a:lstStyle/>
          <a:p>
            <a:pPr algn="l" rtl="0">
              <a:defRPr sz="1000"/>
            </a:pP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湖南市の木：うつくし松</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9" name="Rectangle 8">
            <a:extLst>
              <a:ext uri="{FF2B5EF4-FFF2-40B4-BE49-F238E27FC236}">
                <a16:creationId xmlns:a16="http://schemas.microsoft.com/office/drawing/2014/main" id="{00000000-0008-0000-0100-000009000000}"/>
              </a:ext>
            </a:extLst>
          </xdr:cNvPr>
          <xdr:cNvSpPr>
            <a:spLocks noChangeArrowheads="1"/>
          </xdr:cNvSpPr>
        </xdr:nvSpPr>
        <xdr:spPr bwMode="auto">
          <a:xfrm>
            <a:off x="32155" y="7076973"/>
            <a:ext cx="3717177" cy="2654955"/>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5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●選定理由</a:t>
            </a:r>
          </a:p>
          <a:p>
            <a:pPr algn="l" rtl="0">
              <a:lnSpc>
                <a:spcPts val="24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国の天然記念物として全国的に知られている美しい形の松である。湖南市特有の木であり、湖南市の独自性を表す。</a:t>
            </a:r>
          </a:p>
        </xdr:txBody>
      </xdr:sp>
    </xdr:grpSp>
    <xdr:clientData/>
  </xdr:twoCellAnchor>
  <xdr:twoCellAnchor>
    <xdr:from>
      <xdr:col>5</xdr:col>
      <xdr:colOff>393700</xdr:colOff>
      <xdr:row>2</xdr:row>
      <xdr:rowOff>38100</xdr:rowOff>
    </xdr:from>
    <xdr:to>
      <xdr:col>6</xdr:col>
      <xdr:colOff>1390650</xdr:colOff>
      <xdr:row>2</xdr:row>
      <xdr:rowOff>3048001</xdr:rowOff>
    </xdr:to>
    <xdr:grpSp>
      <xdr:nvGrpSpPr>
        <xdr:cNvPr id="1358557" name="グループ化 19">
          <a:extLst>
            <a:ext uri="{FF2B5EF4-FFF2-40B4-BE49-F238E27FC236}">
              <a16:creationId xmlns:a16="http://schemas.microsoft.com/office/drawing/2014/main" id="{00000000-0008-0000-0100-0000DDBA1400}"/>
            </a:ext>
          </a:extLst>
        </xdr:cNvPr>
        <xdr:cNvGrpSpPr>
          <a:grpSpLocks/>
        </xdr:cNvGrpSpPr>
      </xdr:nvGrpSpPr>
      <xdr:grpSpPr bwMode="auto">
        <a:xfrm>
          <a:off x="4457700" y="6388100"/>
          <a:ext cx="3841750" cy="3009901"/>
          <a:chOff x="4604905" y="6317018"/>
          <a:chExt cx="4162066" cy="3198474"/>
        </a:xfrm>
      </xdr:grpSpPr>
      <xdr:sp macro="" textlink="">
        <xdr:nvSpPr>
          <xdr:cNvPr id="7" name="Rectangle 6">
            <a:extLst>
              <a:ext uri="{FF2B5EF4-FFF2-40B4-BE49-F238E27FC236}">
                <a16:creationId xmlns:a16="http://schemas.microsoft.com/office/drawing/2014/main" id="{00000000-0008-0000-0100-000007000000}"/>
              </a:ext>
            </a:extLst>
          </xdr:cNvPr>
          <xdr:cNvSpPr>
            <a:spLocks noChangeArrowheads="1"/>
          </xdr:cNvSpPr>
        </xdr:nvSpPr>
        <xdr:spPr bwMode="auto">
          <a:xfrm>
            <a:off x="4978589" y="6317018"/>
            <a:ext cx="3305205" cy="627548"/>
          </a:xfrm>
          <a:prstGeom prst="rect">
            <a:avLst/>
          </a:prstGeom>
          <a:solidFill>
            <a:srgbClr val="FFFFFF"/>
          </a:solidFill>
          <a:ln w="9525">
            <a:noFill/>
            <a:miter lim="800000"/>
            <a:headEnd/>
            <a:tailEnd/>
          </a:ln>
        </xdr:spPr>
        <xdr:txBody>
          <a:bodyPr vertOverflow="clip" wrap="square" lIns="54864" tIns="22860" rIns="54864" bIns="0" anchor="t" upright="1"/>
          <a:lstStyle/>
          <a:p>
            <a:pPr algn="ctr" rtl="0">
              <a:defRPr sz="1000"/>
            </a:pP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湖南市の花：サツキ</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0" name="Rectangle 9">
            <a:extLst>
              <a:ext uri="{FF2B5EF4-FFF2-40B4-BE49-F238E27FC236}">
                <a16:creationId xmlns:a16="http://schemas.microsoft.com/office/drawing/2014/main" id="{00000000-0008-0000-0100-00000A000000}"/>
              </a:ext>
            </a:extLst>
          </xdr:cNvPr>
          <xdr:cNvSpPr>
            <a:spLocks noChangeArrowheads="1"/>
          </xdr:cNvSpPr>
        </xdr:nvSpPr>
        <xdr:spPr bwMode="auto">
          <a:xfrm>
            <a:off x="4604905" y="7066027"/>
            <a:ext cx="4162066" cy="2449465"/>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4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●選定理由</a:t>
            </a:r>
          </a:p>
          <a:p>
            <a:pPr algn="l" rtl="0">
              <a:lnSpc>
                <a:spcPts val="25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サツキの仲間は種類も多く、創造性に繋がるイメージがある。</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また、従来から広く市民に親しまれてきた花でもある。</a:t>
            </a:r>
          </a:p>
        </xdr:txBody>
      </xdr:sp>
    </xdr:grpSp>
    <xdr:clientData/>
  </xdr:twoCellAnchor>
  <xdr:twoCellAnchor>
    <xdr:from>
      <xdr:col>8</xdr:col>
      <xdr:colOff>25400</xdr:colOff>
      <xdr:row>2</xdr:row>
      <xdr:rowOff>63500</xdr:rowOff>
    </xdr:from>
    <xdr:to>
      <xdr:col>10</xdr:col>
      <xdr:colOff>209550</xdr:colOff>
      <xdr:row>2</xdr:row>
      <xdr:rowOff>2971800</xdr:rowOff>
    </xdr:to>
    <xdr:grpSp>
      <xdr:nvGrpSpPr>
        <xdr:cNvPr id="1358558" name="グループ化 18">
          <a:extLst>
            <a:ext uri="{FF2B5EF4-FFF2-40B4-BE49-F238E27FC236}">
              <a16:creationId xmlns:a16="http://schemas.microsoft.com/office/drawing/2014/main" id="{00000000-0008-0000-0100-0000DEBA1400}"/>
            </a:ext>
          </a:extLst>
        </xdr:cNvPr>
        <xdr:cNvGrpSpPr>
          <a:grpSpLocks/>
        </xdr:cNvGrpSpPr>
      </xdr:nvGrpSpPr>
      <xdr:grpSpPr bwMode="auto">
        <a:xfrm>
          <a:off x="9017000" y="6413500"/>
          <a:ext cx="3422650" cy="2908300"/>
          <a:chOff x="9396845" y="6269725"/>
          <a:chExt cx="3738996" cy="2897927"/>
        </a:xfrm>
      </xdr:grpSpPr>
      <xdr:sp macro="" textlink="">
        <xdr:nvSpPr>
          <xdr:cNvPr id="8" name="Rectangle 7">
            <a:extLst>
              <a:ext uri="{FF2B5EF4-FFF2-40B4-BE49-F238E27FC236}">
                <a16:creationId xmlns:a16="http://schemas.microsoft.com/office/drawing/2014/main" id="{00000000-0008-0000-0100-000008000000}"/>
              </a:ext>
            </a:extLst>
          </xdr:cNvPr>
          <xdr:cNvSpPr>
            <a:spLocks noChangeArrowheads="1"/>
          </xdr:cNvSpPr>
        </xdr:nvSpPr>
        <xdr:spPr bwMode="auto">
          <a:xfrm>
            <a:off x="9508095" y="6269725"/>
            <a:ext cx="3578853" cy="563134"/>
          </a:xfrm>
          <a:prstGeom prst="rect">
            <a:avLst/>
          </a:prstGeom>
          <a:solidFill>
            <a:srgbClr val="FFFFFF"/>
          </a:solidFill>
          <a:ln w="9525">
            <a:noFill/>
            <a:miter lim="800000"/>
            <a:headEnd/>
            <a:tailEnd/>
          </a:ln>
        </xdr:spPr>
        <xdr:txBody>
          <a:bodyPr vertOverflow="clip" wrap="square" lIns="54864" tIns="22860" rIns="54864" bIns="0" anchor="t" upright="1"/>
          <a:lstStyle/>
          <a:p>
            <a:pPr algn="ctr" rtl="0">
              <a:defRPr sz="1000"/>
            </a:pP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湖南市の鳥：ウグイス</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1" name="Rectangle 10">
            <a:extLst>
              <a:ext uri="{FF2B5EF4-FFF2-40B4-BE49-F238E27FC236}">
                <a16:creationId xmlns:a16="http://schemas.microsoft.com/office/drawing/2014/main" id="{00000000-0008-0000-0100-00000B000000}"/>
              </a:ext>
            </a:extLst>
          </xdr:cNvPr>
          <xdr:cNvSpPr>
            <a:spLocks noChangeArrowheads="1"/>
          </xdr:cNvSpPr>
        </xdr:nvSpPr>
        <xdr:spPr bwMode="auto">
          <a:xfrm>
            <a:off x="9396845" y="6927769"/>
            <a:ext cx="3738996" cy="2239883"/>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●選定理由</a:t>
            </a:r>
          </a:p>
          <a:p>
            <a:pPr algn="l" rtl="0">
              <a:lnSpc>
                <a:spcPts val="24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美しい声で、希望の春を告げる鳥である。いつまでもウグイスの声を身近に感じられる自然環境を残していきたい。</a:t>
            </a:r>
          </a:p>
        </xdr:txBody>
      </xdr:sp>
    </xdr:grpSp>
    <xdr:clientData/>
  </xdr:twoCellAnchor>
  <xdr:twoCellAnchor>
    <xdr:from>
      <xdr:col>7</xdr:col>
      <xdr:colOff>495300</xdr:colOff>
      <xdr:row>0</xdr:row>
      <xdr:rowOff>1400175</xdr:rowOff>
    </xdr:from>
    <xdr:to>
      <xdr:col>10</xdr:col>
      <xdr:colOff>288996</xdr:colOff>
      <xdr:row>0</xdr:row>
      <xdr:rowOff>1854245</xdr:rowOff>
    </xdr:to>
    <xdr:sp macro="" textlink="">
      <xdr:nvSpPr>
        <xdr:cNvPr id="12" name="Rectangle 11">
          <a:extLst>
            <a:ext uri="{FF2B5EF4-FFF2-40B4-BE49-F238E27FC236}">
              <a16:creationId xmlns:a16="http://schemas.microsoft.com/office/drawing/2014/main" id="{00000000-0008-0000-0100-00000C000000}"/>
            </a:ext>
          </a:extLst>
        </xdr:cNvPr>
        <xdr:cNvSpPr>
          <a:spLocks noChangeArrowheads="1"/>
        </xdr:cNvSpPr>
      </xdr:nvSpPr>
      <xdr:spPr bwMode="auto">
        <a:xfrm>
          <a:off x="9810750" y="1400175"/>
          <a:ext cx="3851346" cy="454070"/>
        </a:xfrm>
        <a:prstGeom prst="rect">
          <a:avLst/>
        </a:prstGeom>
        <a:solidFill>
          <a:srgbClr val="FFFFFF"/>
        </a:solidFill>
        <a:ln w="9525">
          <a:noFill/>
          <a:miter lim="800000"/>
          <a:headEnd/>
          <a:tailEnd/>
        </a:ln>
      </xdr:spPr>
      <xdr:txBody>
        <a:bodyPr vertOverflow="clip" wrap="square" lIns="0" tIns="22860" rIns="54864" bIns="0" anchor="t" upright="1"/>
        <a:lstStyle/>
        <a:p>
          <a:pPr algn="r" rtl="0">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平成</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17</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年</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11</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月</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20</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日 決定</a:t>
          </a:r>
        </a:p>
      </xdr:txBody>
    </xdr:sp>
    <xdr:clientData/>
  </xdr:twoCellAnchor>
  <xdr:twoCellAnchor>
    <xdr:from>
      <xdr:col>0</xdr:col>
      <xdr:colOff>214314</xdr:colOff>
      <xdr:row>2</xdr:row>
      <xdr:rowOff>5004650</xdr:rowOff>
    </xdr:from>
    <xdr:to>
      <xdr:col>10</xdr:col>
      <xdr:colOff>404813</xdr:colOff>
      <xdr:row>16</xdr:row>
      <xdr:rowOff>214314</xdr:rowOff>
    </xdr:to>
    <xdr:sp macro="" textlink="">
      <xdr:nvSpPr>
        <xdr:cNvPr id="14" name="AutoShape 13">
          <a:extLst>
            <a:ext uri="{FF2B5EF4-FFF2-40B4-BE49-F238E27FC236}">
              <a16:creationId xmlns:a16="http://schemas.microsoft.com/office/drawing/2014/main" id="{00000000-0008-0000-0100-00000E000000}"/>
            </a:ext>
          </a:extLst>
        </xdr:cNvPr>
        <xdr:cNvSpPr>
          <a:spLocks noChangeArrowheads="1"/>
        </xdr:cNvSpPr>
      </xdr:nvSpPr>
      <xdr:spPr bwMode="auto">
        <a:xfrm>
          <a:off x="214314" y="11362588"/>
          <a:ext cx="13501687" cy="928285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●湖南市は滋賀県南部に位置し、大阪、名古屋から</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100km</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圏内にあり、近畿圏と中部圏をつなぐ　　</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広域交流拠点にあります。</a:t>
          </a:r>
        </a:p>
        <a:p>
          <a:pPr algn="l" rtl="0">
            <a:lnSpc>
              <a:spcPts val="23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●南端に阿星山系を、北端に岩根山系を望む丘陵地で、これらの丘陵地に囲まれて、地域の中央を</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野洲川が流れています。野洲川付近一帯に平地が開け、水と緑に囲まれた自然環境の恵まれた地　</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域です。地形は、平地、丘陵、山林に分かれ、特に山林が全土地面積の５割強を占めています。</a:t>
          </a:r>
        </a:p>
        <a:p>
          <a:pPr algn="l" rtl="0">
            <a:lnSpc>
              <a:spcPts val="23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●古くは近江と伊勢を結ぶ伊勢参宮街道として、江戸時代には市内石部に東海道五十三次の</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51</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番</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目の宿場がおかれ、これを中心に様々な街道の産業や文化が栄えてきました。</a:t>
          </a: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●名神高速道路の開通により、栗東インターチェンジ、竜王インターチェンジ、栗東湖南インター</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チェンジを活用して県下有数の工業団地が立地しています。　　　　　　　　　　　　　　　　　　　　　　　　　　　　　</a:t>
          </a:r>
        </a:p>
        <a:p>
          <a:pPr algn="l" rtl="0">
            <a:lnSpc>
              <a:spcPts val="23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●国道１号とＪＲ草津線が地域を東西に横断し、また当地域には石部、甲西、三雲の３駅があります。　</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これらの交通基盤によって、京阪神の都市圏への通勤通学に便利な立地となり、京阪神のベッドタ　</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ウンとして住宅地開発が進みました。</a:t>
          </a:r>
        </a:p>
        <a:p>
          <a:pPr algn="l" rtl="0">
            <a:lnSpc>
              <a:spcPts val="23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●奈良時代の昔から現代に至るまで、このように交通の要衝として発展し続け、さらに温暖な気候</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と野洲川を中心に開けた平野に恵まれていたこともあって、様々な産業と文化を育んできました。</a:t>
          </a:r>
        </a:p>
        <a:p>
          <a:pPr algn="l" rtl="0">
            <a:lnSpc>
              <a:spcPts val="24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●都市規模は、東西に</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9.7km</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、南北に</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12.3km</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の広がりを有し、行政面積は</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70.40</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ｋ㎡で県土</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4,017.38</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ｋ㎡の</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1.75</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％です。</a:t>
          </a:r>
        </a:p>
      </xdr:txBody>
    </xdr:sp>
    <xdr:clientData/>
  </xdr:twoCellAnchor>
  <xdr:twoCellAnchor editAs="oneCell">
    <xdr:from>
      <xdr:col>8</xdr:col>
      <xdr:colOff>166687</xdr:colOff>
      <xdr:row>0</xdr:row>
      <xdr:rowOff>2124075</xdr:rowOff>
    </xdr:from>
    <xdr:to>
      <xdr:col>10</xdr:col>
      <xdr:colOff>7937</xdr:colOff>
      <xdr:row>1</xdr:row>
      <xdr:rowOff>2324100</xdr:rowOff>
    </xdr:to>
    <xdr:pic>
      <xdr:nvPicPr>
        <xdr:cNvPr id="1358561" name="図 4">
          <a:extLst>
            <a:ext uri="{FF2B5EF4-FFF2-40B4-BE49-F238E27FC236}">
              <a16:creationId xmlns:a16="http://schemas.microsoft.com/office/drawing/2014/main" id="{00000000-0008-0000-0100-0000E1BA1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3625" y="2124075"/>
          <a:ext cx="3365500" cy="4033838"/>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344487</xdr:colOff>
      <xdr:row>0</xdr:row>
      <xdr:rowOff>2017712</xdr:rowOff>
    </xdr:from>
    <xdr:to>
      <xdr:col>4</xdr:col>
      <xdr:colOff>809624</xdr:colOff>
      <xdr:row>1</xdr:row>
      <xdr:rowOff>2252662</xdr:rowOff>
    </xdr:to>
    <xdr:pic>
      <xdr:nvPicPr>
        <xdr:cNvPr id="1358562" name="図 12">
          <a:extLst>
            <a:ext uri="{FF2B5EF4-FFF2-40B4-BE49-F238E27FC236}">
              <a16:creationId xmlns:a16="http://schemas.microsoft.com/office/drawing/2014/main" id="{00000000-0008-0000-0100-0000E2BA1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612" y="2017712"/>
          <a:ext cx="3203575" cy="4068763"/>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438150</xdr:colOff>
      <xdr:row>0</xdr:row>
      <xdr:rowOff>3157537</xdr:rowOff>
    </xdr:from>
    <xdr:to>
      <xdr:col>6</xdr:col>
      <xdr:colOff>1524000</xdr:colOff>
      <xdr:row>1</xdr:row>
      <xdr:rowOff>2268537</xdr:rowOff>
    </xdr:to>
    <xdr:pic>
      <xdr:nvPicPr>
        <xdr:cNvPr id="1358563" name="図 17">
          <a:extLst>
            <a:ext uri="{FF2B5EF4-FFF2-40B4-BE49-F238E27FC236}">
              <a16:creationId xmlns:a16="http://schemas.microsoft.com/office/drawing/2014/main" id="{00000000-0008-0000-0100-0000E3BA14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67275" y="3157537"/>
          <a:ext cx="4181475" cy="2944813"/>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1035050</xdr:colOff>
      <xdr:row>2</xdr:row>
      <xdr:rowOff>3460750</xdr:rowOff>
    </xdr:from>
    <xdr:to>
      <xdr:col>9</xdr:col>
      <xdr:colOff>533400</xdr:colOff>
      <xdr:row>2</xdr:row>
      <xdr:rowOff>4616450</xdr:rowOff>
    </xdr:to>
    <xdr:pic>
      <xdr:nvPicPr>
        <xdr:cNvPr id="1358564" name="図 1">
          <a:extLst>
            <a:ext uri="{FF2B5EF4-FFF2-40B4-BE49-F238E27FC236}">
              <a16:creationId xmlns:a16="http://schemas.microsoft.com/office/drawing/2014/main" id="{00000000-0008-0000-0100-0000E4BA14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25650" y="9804400"/>
          <a:ext cx="8185150" cy="115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0</xdr:row>
      <xdr:rowOff>342900</xdr:rowOff>
    </xdr:from>
    <xdr:to>
      <xdr:col>9</xdr:col>
      <xdr:colOff>1905000</xdr:colOff>
      <xdr:row>0</xdr:row>
      <xdr:rowOff>1676400</xdr:rowOff>
    </xdr:to>
    <xdr:pic>
      <xdr:nvPicPr>
        <xdr:cNvPr id="1358565" name="図 2">
          <a:extLst>
            <a:ext uri="{FF2B5EF4-FFF2-40B4-BE49-F238E27FC236}">
              <a16:creationId xmlns:a16="http://schemas.microsoft.com/office/drawing/2014/main" id="{00000000-0008-0000-0100-0000E5BA14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1100" y="342900"/>
          <a:ext cx="113347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419100</xdr:colOff>
      <xdr:row>4</xdr:row>
      <xdr:rowOff>0</xdr:rowOff>
    </xdr:from>
    <xdr:to>
      <xdr:col>1</xdr:col>
      <xdr:colOff>419100</xdr:colOff>
      <xdr:row>4</xdr:row>
      <xdr:rowOff>0</xdr:rowOff>
    </xdr:to>
    <xdr:sp macro="" textlink="">
      <xdr:nvSpPr>
        <xdr:cNvPr id="2" name="Line 1">
          <a:extLst>
            <a:ext uri="{FF2B5EF4-FFF2-40B4-BE49-F238E27FC236}">
              <a16:creationId xmlns:a16="http://schemas.microsoft.com/office/drawing/2014/main" id="{00000000-0008-0000-1B00-000002000000}"/>
            </a:ext>
          </a:extLst>
        </xdr:cNvPr>
        <xdr:cNvSpPr>
          <a:spLocks noChangeShapeType="1"/>
        </xdr:cNvSpPr>
      </xdr:nvSpPr>
      <xdr:spPr bwMode="auto">
        <a:xfrm>
          <a:off x="3299460" y="16154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xdr:row>
      <xdr:rowOff>0</xdr:rowOff>
    </xdr:from>
    <xdr:to>
      <xdr:col>4</xdr:col>
      <xdr:colOff>0</xdr:colOff>
      <xdr:row>4</xdr:row>
      <xdr:rowOff>0</xdr:rowOff>
    </xdr:to>
    <xdr:sp macro="" textlink="">
      <xdr:nvSpPr>
        <xdr:cNvPr id="3" name="Line 2">
          <a:extLst>
            <a:ext uri="{FF2B5EF4-FFF2-40B4-BE49-F238E27FC236}">
              <a16:creationId xmlns:a16="http://schemas.microsoft.com/office/drawing/2014/main" id="{00000000-0008-0000-1B00-000003000000}"/>
            </a:ext>
          </a:extLst>
        </xdr:cNvPr>
        <xdr:cNvSpPr>
          <a:spLocks noChangeShapeType="1"/>
        </xdr:cNvSpPr>
      </xdr:nvSpPr>
      <xdr:spPr bwMode="auto">
        <a:xfrm>
          <a:off x="5166360" y="16154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xdr:row>
      <xdr:rowOff>0</xdr:rowOff>
    </xdr:from>
    <xdr:to>
      <xdr:col>5</xdr:col>
      <xdr:colOff>0</xdr:colOff>
      <xdr:row>4</xdr:row>
      <xdr:rowOff>0</xdr:rowOff>
    </xdr:to>
    <xdr:sp macro="" textlink="">
      <xdr:nvSpPr>
        <xdr:cNvPr id="4" name="Line 3">
          <a:extLst>
            <a:ext uri="{FF2B5EF4-FFF2-40B4-BE49-F238E27FC236}">
              <a16:creationId xmlns:a16="http://schemas.microsoft.com/office/drawing/2014/main" id="{00000000-0008-0000-1B00-000004000000}"/>
            </a:ext>
          </a:extLst>
        </xdr:cNvPr>
        <xdr:cNvSpPr>
          <a:spLocks noChangeShapeType="1"/>
        </xdr:cNvSpPr>
      </xdr:nvSpPr>
      <xdr:spPr bwMode="auto">
        <a:xfrm>
          <a:off x="5966460" y="16154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C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C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C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D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D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D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E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E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E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F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F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F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136525</xdr:colOff>
      <xdr:row>33</xdr:row>
      <xdr:rowOff>63500</xdr:rowOff>
    </xdr:from>
    <xdr:to>
      <xdr:col>6</xdr:col>
      <xdr:colOff>790575</xdr:colOff>
      <xdr:row>39</xdr:row>
      <xdr:rowOff>12720</xdr:rowOff>
    </xdr:to>
    <xdr:sp macro="" textlink="">
      <xdr:nvSpPr>
        <xdr:cNvPr id="2" name="AutoShape 2">
          <a:extLst>
            <a:ext uri="{FF2B5EF4-FFF2-40B4-BE49-F238E27FC236}">
              <a16:creationId xmlns:a16="http://schemas.microsoft.com/office/drawing/2014/main" id="{00000000-0008-0000-2100-000002000000}"/>
            </a:ext>
          </a:extLst>
        </xdr:cNvPr>
        <xdr:cNvSpPr>
          <a:spLocks noChangeArrowheads="1"/>
        </xdr:cNvSpPr>
      </xdr:nvSpPr>
      <xdr:spPr bwMode="auto">
        <a:xfrm>
          <a:off x="946150" y="5721350"/>
          <a:ext cx="4702175" cy="1073170"/>
        </a:xfrm>
        <a:prstGeom prst="flowChartAlternateProcess">
          <a:avLst/>
        </a:prstGeom>
        <a:noFill/>
        <a:ln w="9525">
          <a:noFill/>
          <a:miter lim="800000"/>
          <a:headEnd/>
          <a:tailEnd/>
        </a:ln>
      </xdr:spPr>
      <xdr:txBody>
        <a:bodyPr vertOverflow="clip" wrap="square" lIns="36576" tIns="18288" rIns="0" bIns="0" anchor="t" upright="1"/>
        <a:lstStyle/>
        <a:p>
          <a:pPr algn="l" rtl="0">
            <a:lnSpc>
              <a:spcPts val="1200"/>
            </a:lnSpc>
            <a:defRPr sz="1000"/>
          </a:pP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琵琶湖の豊かな水を表現する上部と、その南に位置する緑の大地を表現する下部で構成し、豊かな水と緑に囲まれた市の環境と、自然とやさしさに包まれた笑顔と夢のあふれる市勢を象徴しています。</a:t>
          </a:r>
        </a:p>
      </xdr:txBody>
    </xdr:sp>
    <xdr:clientData/>
  </xdr:twoCellAnchor>
  <xdr:twoCellAnchor editAs="oneCell">
    <xdr:from>
      <xdr:col>1</xdr:col>
      <xdr:colOff>114300</xdr:colOff>
      <xdr:row>18</xdr:row>
      <xdr:rowOff>104775</xdr:rowOff>
    </xdr:from>
    <xdr:to>
      <xdr:col>6</xdr:col>
      <xdr:colOff>618558</xdr:colOff>
      <xdr:row>22</xdr:row>
      <xdr:rowOff>104775</xdr:rowOff>
    </xdr:to>
    <xdr:pic>
      <xdr:nvPicPr>
        <xdr:cNvPr id="3" name="図 5">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3190875"/>
          <a:ext cx="4549208"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480060</xdr:colOff>
      <xdr:row>22</xdr:row>
      <xdr:rowOff>87383</xdr:rowOff>
    </xdr:from>
    <xdr:to>
      <xdr:col>5</xdr:col>
      <xdr:colOff>355597</xdr:colOff>
      <xdr:row>32</xdr:row>
      <xdr:rowOff>120650</xdr:rowOff>
    </xdr:to>
    <xdr:pic>
      <xdr:nvPicPr>
        <xdr:cNvPr id="4" name="図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9310" y="3859283"/>
          <a:ext cx="2301237" cy="1750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26</xdr:row>
      <xdr:rowOff>0</xdr:rowOff>
    </xdr:from>
    <xdr:to>
      <xdr:col>1</xdr:col>
      <xdr:colOff>419100</xdr:colOff>
      <xdr:row>26</xdr:row>
      <xdr:rowOff>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102870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806450</xdr:colOff>
      <xdr:row>26</xdr:row>
      <xdr:rowOff>0</xdr:rowOff>
    </xdr:from>
    <xdr:to>
      <xdr:col>4</xdr:col>
      <xdr:colOff>806450</xdr:colOff>
      <xdr:row>26</xdr:row>
      <xdr:rowOff>0</xdr:rowOff>
    </xdr:to>
    <xdr:sp macro="" textlink="">
      <xdr:nvSpPr>
        <xdr:cNvPr id="3" name="Line 3">
          <a:extLst>
            <a:ext uri="{FF2B5EF4-FFF2-40B4-BE49-F238E27FC236}">
              <a16:creationId xmlns:a16="http://schemas.microsoft.com/office/drawing/2014/main" id="{00000000-0008-0000-0200-000003000000}"/>
            </a:ext>
          </a:extLst>
        </xdr:cNvPr>
        <xdr:cNvSpPr>
          <a:spLocks noChangeShapeType="1"/>
        </xdr:cNvSpPr>
      </xdr:nvSpPr>
      <xdr:spPr bwMode="auto">
        <a:xfrm>
          <a:off x="304673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4" name="Line 4">
          <a:extLst>
            <a:ext uri="{FF2B5EF4-FFF2-40B4-BE49-F238E27FC236}">
              <a16:creationId xmlns:a16="http://schemas.microsoft.com/office/drawing/2014/main" id="{00000000-0008-0000-0200-000004000000}"/>
            </a:ext>
          </a:extLst>
        </xdr:cNvPr>
        <xdr:cNvSpPr>
          <a:spLocks noChangeShapeType="1"/>
        </xdr:cNvSpPr>
      </xdr:nvSpPr>
      <xdr:spPr bwMode="auto">
        <a:xfrm>
          <a:off x="487680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0</xdr:rowOff>
    </xdr:from>
    <xdr:to>
      <xdr:col>4</xdr:col>
      <xdr:colOff>0</xdr:colOff>
      <xdr:row>26</xdr:row>
      <xdr:rowOff>0</xdr:rowOff>
    </xdr:to>
    <xdr:sp macro="" textlink="">
      <xdr:nvSpPr>
        <xdr:cNvPr id="5" name="Line 5">
          <a:extLst>
            <a:ext uri="{FF2B5EF4-FFF2-40B4-BE49-F238E27FC236}">
              <a16:creationId xmlns:a16="http://schemas.microsoft.com/office/drawing/2014/main" id="{00000000-0008-0000-0200-000005000000}"/>
            </a:ext>
          </a:extLst>
        </xdr:cNvPr>
        <xdr:cNvSpPr>
          <a:spLocks noChangeShapeType="1"/>
        </xdr:cNvSpPr>
      </xdr:nvSpPr>
      <xdr:spPr bwMode="auto">
        <a:xfrm>
          <a:off x="243840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6" name="Line 6">
          <a:extLst>
            <a:ext uri="{FF2B5EF4-FFF2-40B4-BE49-F238E27FC236}">
              <a16:creationId xmlns:a16="http://schemas.microsoft.com/office/drawing/2014/main" id="{00000000-0008-0000-0200-000006000000}"/>
            </a:ext>
          </a:extLst>
        </xdr:cNvPr>
        <xdr:cNvSpPr>
          <a:spLocks noChangeShapeType="1"/>
        </xdr:cNvSpPr>
      </xdr:nvSpPr>
      <xdr:spPr bwMode="auto">
        <a:xfrm>
          <a:off x="487680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25</xdr:row>
      <xdr:rowOff>0</xdr:rowOff>
    </xdr:from>
    <xdr:to>
      <xdr:col>12</xdr:col>
      <xdr:colOff>19050</xdr:colOff>
      <xdr:row>25</xdr:row>
      <xdr:rowOff>0</xdr:rowOff>
    </xdr:to>
    <xdr:sp macro="" textlink="">
      <xdr:nvSpPr>
        <xdr:cNvPr id="7" name="Line 7">
          <a:extLst>
            <a:ext uri="{FF2B5EF4-FFF2-40B4-BE49-F238E27FC236}">
              <a16:creationId xmlns:a16="http://schemas.microsoft.com/office/drawing/2014/main" id="{00000000-0008-0000-0200-000007000000}"/>
            </a:ext>
          </a:extLst>
        </xdr:cNvPr>
        <xdr:cNvSpPr>
          <a:spLocks noChangeShapeType="1"/>
        </xdr:cNvSpPr>
      </xdr:nvSpPr>
      <xdr:spPr bwMode="auto">
        <a:xfrm>
          <a:off x="7334250" y="3855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27</xdr:row>
      <xdr:rowOff>6350</xdr:rowOff>
    </xdr:from>
    <xdr:to>
      <xdr:col>3</xdr:col>
      <xdr:colOff>0</xdr:colOff>
      <xdr:row>28</xdr:row>
      <xdr:rowOff>0</xdr:rowOff>
    </xdr:to>
    <xdr:sp macro="" textlink="">
      <xdr:nvSpPr>
        <xdr:cNvPr id="8" name="Line 8">
          <a:extLst>
            <a:ext uri="{FF2B5EF4-FFF2-40B4-BE49-F238E27FC236}">
              <a16:creationId xmlns:a16="http://schemas.microsoft.com/office/drawing/2014/main" id="{00000000-0008-0000-0200-000008000000}"/>
            </a:ext>
          </a:extLst>
        </xdr:cNvPr>
        <xdr:cNvSpPr>
          <a:spLocks noChangeShapeType="1"/>
        </xdr:cNvSpPr>
      </xdr:nvSpPr>
      <xdr:spPr bwMode="auto">
        <a:xfrm>
          <a:off x="0" y="4364990"/>
          <a:ext cx="1828800" cy="16129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85724</xdr:colOff>
      <xdr:row>3</xdr:row>
      <xdr:rowOff>204787</xdr:rowOff>
    </xdr:from>
    <xdr:ext cx="7200901" cy="10058400"/>
    <xdr:pic>
      <xdr:nvPicPr>
        <xdr:cNvPr id="9" name="図 5">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4" y="1776412"/>
          <a:ext cx="7200901" cy="10058400"/>
        </a:xfrm>
        <a:prstGeom prst="rect">
          <a:avLst/>
        </a:prstGeom>
        <a:ln w="88900" cap="sq" cmpd="thickThin">
          <a:solidFill>
            <a:srgbClr val="000000"/>
          </a:solidFill>
          <a:prstDash val="solid"/>
          <a:miter lim="800000"/>
        </a:ln>
        <a:effectLst>
          <a:innerShdw blurRad="76200">
            <a:srgbClr val="000000"/>
          </a:innerShdw>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547687</xdr:colOff>
      <xdr:row>14</xdr:row>
      <xdr:rowOff>238126</xdr:rowOff>
    </xdr:from>
    <xdr:to>
      <xdr:col>15</xdr:col>
      <xdr:colOff>636588</xdr:colOff>
      <xdr:row>22</xdr:row>
      <xdr:rowOff>238125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stretch>
          <a:fillRect/>
        </a:stretch>
      </xdr:blipFill>
      <xdr:spPr>
        <a:xfrm>
          <a:off x="8215312" y="10191751"/>
          <a:ext cx="5381626" cy="609599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0</xdr:rowOff>
    </xdr:from>
    <xdr:to>
      <xdr:col>1</xdr:col>
      <xdr:colOff>419100</xdr:colOff>
      <xdr:row>42</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102870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806450</xdr:colOff>
      <xdr:row>42</xdr:row>
      <xdr:rowOff>0</xdr:rowOff>
    </xdr:from>
    <xdr:to>
      <xdr:col>4</xdr:col>
      <xdr:colOff>806450</xdr:colOff>
      <xdr:row>42</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304673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42</xdr:row>
      <xdr:rowOff>0</xdr:rowOff>
    </xdr:from>
    <xdr:to>
      <xdr:col>8</xdr:col>
      <xdr:colOff>0</xdr:colOff>
      <xdr:row>42</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487680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0</xdr:rowOff>
    </xdr:from>
    <xdr:to>
      <xdr:col>4</xdr:col>
      <xdr:colOff>0</xdr:colOff>
      <xdr:row>42</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243840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42</xdr:row>
      <xdr:rowOff>0</xdr:rowOff>
    </xdr:from>
    <xdr:to>
      <xdr:col>8</xdr:col>
      <xdr:colOff>0</xdr:colOff>
      <xdr:row>42</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487680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42</xdr:row>
      <xdr:rowOff>0</xdr:rowOff>
    </xdr:from>
    <xdr:to>
      <xdr:col>12</xdr:col>
      <xdr:colOff>19050</xdr:colOff>
      <xdr:row>42</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733425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53</xdr:row>
      <xdr:rowOff>0</xdr:rowOff>
    </xdr:from>
    <xdr:to>
      <xdr:col>2</xdr:col>
      <xdr:colOff>0</xdr:colOff>
      <xdr:row>53</xdr:row>
      <xdr:rowOff>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3" name="Line 3">
          <a:extLst>
            <a:ext uri="{FF2B5EF4-FFF2-40B4-BE49-F238E27FC236}">
              <a16:creationId xmlns:a16="http://schemas.microsoft.com/office/drawing/2014/main" id="{00000000-0008-0000-0600-000003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4" name="Line 4">
          <a:extLst>
            <a:ext uri="{FF2B5EF4-FFF2-40B4-BE49-F238E27FC236}">
              <a16:creationId xmlns:a16="http://schemas.microsoft.com/office/drawing/2014/main" id="{00000000-0008-0000-0600-000004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5" name="Line 5">
          <a:extLst>
            <a:ext uri="{FF2B5EF4-FFF2-40B4-BE49-F238E27FC236}">
              <a16:creationId xmlns:a16="http://schemas.microsoft.com/office/drawing/2014/main" id="{00000000-0008-0000-0600-000005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6" name="Line 6">
          <a:extLst>
            <a:ext uri="{FF2B5EF4-FFF2-40B4-BE49-F238E27FC236}">
              <a16:creationId xmlns:a16="http://schemas.microsoft.com/office/drawing/2014/main" id="{00000000-0008-0000-0600-000006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7" name="Line 7">
          <a:extLst>
            <a:ext uri="{FF2B5EF4-FFF2-40B4-BE49-F238E27FC236}">
              <a16:creationId xmlns:a16="http://schemas.microsoft.com/office/drawing/2014/main" id="{00000000-0008-0000-0600-000007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8" name="Line 8">
          <a:extLst>
            <a:ext uri="{FF2B5EF4-FFF2-40B4-BE49-F238E27FC236}">
              <a16:creationId xmlns:a16="http://schemas.microsoft.com/office/drawing/2014/main" id="{00000000-0008-0000-0600-000008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32</xdr:row>
      <xdr:rowOff>673100</xdr:rowOff>
    </xdr:from>
    <xdr:to>
      <xdr:col>1</xdr:col>
      <xdr:colOff>539750</xdr:colOff>
      <xdr:row>34</xdr:row>
      <xdr:rowOff>609600</xdr:rowOff>
    </xdr:to>
    <xdr:sp macro="" textlink="">
      <xdr:nvSpPr>
        <xdr:cNvPr id="9" name="Line 9">
          <a:extLst>
            <a:ext uri="{FF2B5EF4-FFF2-40B4-BE49-F238E27FC236}">
              <a16:creationId xmlns:a16="http://schemas.microsoft.com/office/drawing/2014/main" id="{00000000-0008-0000-0600-000009000000}"/>
            </a:ext>
          </a:extLst>
        </xdr:cNvPr>
        <xdr:cNvSpPr>
          <a:spLocks noChangeShapeType="1"/>
        </xdr:cNvSpPr>
      </xdr:nvSpPr>
      <xdr:spPr bwMode="auto">
        <a:xfrm>
          <a:off x="0" y="5140325"/>
          <a:ext cx="1216025" cy="346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1" name="Line 11">
          <a:extLst>
            <a:ext uri="{FF2B5EF4-FFF2-40B4-BE49-F238E27FC236}">
              <a16:creationId xmlns:a16="http://schemas.microsoft.com/office/drawing/2014/main" id="{00000000-0008-0000-0600-00000B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2" name="Line 12">
          <a:extLst>
            <a:ext uri="{FF2B5EF4-FFF2-40B4-BE49-F238E27FC236}">
              <a16:creationId xmlns:a16="http://schemas.microsoft.com/office/drawing/2014/main" id="{00000000-0008-0000-0600-00000C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3" name="Line 13">
          <a:extLst>
            <a:ext uri="{FF2B5EF4-FFF2-40B4-BE49-F238E27FC236}">
              <a16:creationId xmlns:a16="http://schemas.microsoft.com/office/drawing/2014/main" id="{00000000-0008-0000-0600-00000D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4" name="Line 14">
          <a:extLst>
            <a:ext uri="{FF2B5EF4-FFF2-40B4-BE49-F238E27FC236}">
              <a16:creationId xmlns:a16="http://schemas.microsoft.com/office/drawing/2014/main" id="{00000000-0008-0000-0600-00000E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5" name="Line 15">
          <a:extLst>
            <a:ext uri="{FF2B5EF4-FFF2-40B4-BE49-F238E27FC236}">
              <a16:creationId xmlns:a16="http://schemas.microsoft.com/office/drawing/2014/main" id="{00000000-0008-0000-0600-00000F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6" name="Line 16">
          <a:extLst>
            <a:ext uri="{FF2B5EF4-FFF2-40B4-BE49-F238E27FC236}">
              <a16:creationId xmlns:a16="http://schemas.microsoft.com/office/drawing/2014/main" id="{00000000-0008-0000-0600-000010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7" name="Line 17">
          <a:extLst>
            <a:ext uri="{FF2B5EF4-FFF2-40B4-BE49-F238E27FC236}">
              <a16:creationId xmlns:a16="http://schemas.microsoft.com/office/drawing/2014/main" id="{00000000-0008-0000-0600-000011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8" name="Line 18">
          <a:extLst>
            <a:ext uri="{FF2B5EF4-FFF2-40B4-BE49-F238E27FC236}">
              <a16:creationId xmlns:a16="http://schemas.microsoft.com/office/drawing/2014/main" id="{00000000-0008-0000-0600-000012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9" name="Line 19">
          <a:extLst>
            <a:ext uri="{FF2B5EF4-FFF2-40B4-BE49-F238E27FC236}">
              <a16:creationId xmlns:a16="http://schemas.microsoft.com/office/drawing/2014/main" id="{00000000-0008-0000-0600-000013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0" name="Line 20">
          <a:extLst>
            <a:ext uri="{FF2B5EF4-FFF2-40B4-BE49-F238E27FC236}">
              <a16:creationId xmlns:a16="http://schemas.microsoft.com/office/drawing/2014/main" id="{00000000-0008-0000-0600-000014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1" name="Line 21">
          <a:extLst>
            <a:ext uri="{FF2B5EF4-FFF2-40B4-BE49-F238E27FC236}">
              <a16:creationId xmlns:a16="http://schemas.microsoft.com/office/drawing/2014/main" id="{00000000-0008-0000-0600-000015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2" name="Line 22">
          <a:extLst>
            <a:ext uri="{FF2B5EF4-FFF2-40B4-BE49-F238E27FC236}">
              <a16:creationId xmlns:a16="http://schemas.microsoft.com/office/drawing/2014/main" id="{00000000-0008-0000-0600-000016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3" name="Line 23">
          <a:extLst>
            <a:ext uri="{FF2B5EF4-FFF2-40B4-BE49-F238E27FC236}">
              <a16:creationId xmlns:a16="http://schemas.microsoft.com/office/drawing/2014/main" id="{00000000-0008-0000-0600-000017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4" name="Line 24">
          <a:extLst>
            <a:ext uri="{FF2B5EF4-FFF2-40B4-BE49-F238E27FC236}">
              <a16:creationId xmlns:a16="http://schemas.microsoft.com/office/drawing/2014/main" id="{00000000-0008-0000-0600-000018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5" name="Line 25">
          <a:extLst>
            <a:ext uri="{FF2B5EF4-FFF2-40B4-BE49-F238E27FC236}">
              <a16:creationId xmlns:a16="http://schemas.microsoft.com/office/drawing/2014/main" id="{00000000-0008-0000-0600-000019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111125</xdr:colOff>
      <xdr:row>7</xdr:row>
      <xdr:rowOff>15874</xdr:rowOff>
    </xdr:from>
    <xdr:to>
      <xdr:col>10</xdr:col>
      <xdr:colOff>920750</xdr:colOff>
      <xdr:row>23</xdr:row>
      <xdr:rowOff>391874</xdr:rowOff>
    </xdr:to>
    <xdr:graphicFrame macro="">
      <xdr:nvGraphicFramePr>
        <xdr:cNvPr id="26" name="グラフ 110">
          <a:extLst>
            <a:ext uri="{FF2B5EF4-FFF2-40B4-BE49-F238E27FC236}">
              <a16:creationId xmlns:a16="http://schemas.microsoft.com/office/drawing/2014/main" id="{00000000-0008-0000-06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8</xdr:row>
      <xdr:rowOff>228600</xdr:rowOff>
    </xdr:from>
    <xdr:to>
      <xdr:col>5</xdr:col>
      <xdr:colOff>0</xdr:colOff>
      <xdr:row>8</xdr:row>
      <xdr:rowOff>228600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34290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10</xdr:row>
      <xdr:rowOff>228600</xdr:rowOff>
    </xdr:from>
    <xdr:to>
      <xdr:col>5</xdr:col>
      <xdr:colOff>0</xdr:colOff>
      <xdr:row>10</xdr:row>
      <xdr:rowOff>228600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34290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228600</xdr:rowOff>
    </xdr:from>
    <xdr:to>
      <xdr:col>5</xdr:col>
      <xdr:colOff>0</xdr:colOff>
      <xdr:row>12</xdr:row>
      <xdr:rowOff>228600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a:off x="34290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xdr:row>
      <xdr:rowOff>228600</xdr:rowOff>
    </xdr:from>
    <xdr:to>
      <xdr:col>5</xdr:col>
      <xdr:colOff>0</xdr:colOff>
      <xdr:row>13</xdr:row>
      <xdr:rowOff>228600</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34290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228600</xdr:rowOff>
    </xdr:from>
    <xdr:to>
      <xdr:col>5</xdr:col>
      <xdr:colOff>0</xdr:colOff>
      <xdr:row>11</xdr:row>
      <xdr:rowOff>228600</xdr:rowOff>
    </xdr:to>
    <xdr:sp macro="" textlink="">
      <xdr:nvSpPr>
        <xdr:cNvPr id="6" name="Line 5">
          <a:extLst>
            <a:ext uri="{FF2B5EF4-FFF2-40B4-BE49-F238E27FC236}">
              <a16:creationId xmlns:a16="http://schemas.microsoft.com/office/drawing/2014/main" id="{00000000-0008-0000-0700-000006000000}"/>
            </a:ext>
          </a:extLst>
        </xdr:cNvPr>
        <xdr:cNvSpPr>
          <a:spLocks noChangeShapeType="1"/>
        </xdr:cNvSpPr>
      </xdr:nvSpPr>
      <xdr:spPr bwMode="auto">
        <a:xfrm>
          <a:off x="34290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7" name="Line 6">
          <a:extLst>
            <a:ext uri="{FF2B5EF4-FFF2-40B4-BE49-F238E27FC236}">
              <a16:creationId xmlns:a16="http://schemas.microsoft.com/office/drawing/2014/main" id="{00000000-0008-0000-0700-000007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8" name="Line 7">
          <a:extLst>
            <a:ext uri="{FF2B5EF4-FFF2-40B4-BE49-F238E27FC236}">
              <a16:creationId xmlns:a16="http://schemas.microsoft.com/office/drawing/2014/main" id="{00000000-0008-0000-0700-000008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9" name="Line 8">
          <a:extLst>
            <a:ext uri="{FF2B5EF4-FFF2-40B4-BE49-F238E27FC236}">
              <a16:creationId xmlns:a16="http://schemas.microsoft.com/office/drawing/2014/main" id="{00000000-0008-0000-0700-000009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10" name="Line 9">
          <a:extLst>
            <a:ext uri="{FF2B5EF4-FFF2-40B4-BE49-F238E27FC236}">
              <a16:creationId xmlns:a16="http://schemas.microsoft.com/office/drawing/2014/main" id="{00000000-0008-0000-0700-00000A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11" name="Line 10">
          <a:extLst>
            <a:ext uri="{FF2B5EF4-FFF2-40B4-BE49-F238E27FC236}">
              <a16:creationId xmlns:a16="http://schemas.microsoft.com/office/drawing/2014/main" id="{00000000-0008-0000-0700-00000B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12" name="Line 11">
          <a:extLst>
            <a:ext uri="{FF2B5EF4-FFF2-40B4-BE49-F238E27FC236}">
              <a16:creationId xmlns:a16="http://schemas.microsoft.com/office/drawing/2014/main" id="{00000000-0008-0000-0700-00000C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13" name="Line 12">
          <a:extLst>
            <a:ext uri="{FF2B5EF4-FFF2-40B4-BE49-F238E27FC236}">
              <a16:creationId xmlns:a16="http://schemas.microsoft.com/office/drawing/2014/main" id="{00000000-0008-0000-0700-00000D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14" name="Line 13">
          <a:extLst>
            <a:ext uri="{FF2B5EF4-FFF2-40B4-BE49-F238E27FC236}">
              <a16:creationId xmlns:a16="http://schemas.microsoft.com/office/drawing/2014/main" id="{00000000-0008-0000-0700-00000E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15" name="Line 14">
          <a:extLst>
            <a:ext uri="{FF2B5EF4-FFF2-40B4-BE49-F238E27FC236}">
              <a16:creationId xmlns:a16="http://schemas.microsoft.com/office/drawing/2014/main" id="{00000000-0008-0000-0700-00000F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16" name="Line 15">
          <a:extLst>
            <a:ext uri="{FF2B5EF4-FFF2-40B4-BE49-F238E27FC236}">
              <a16:creationId xmlns:a16="http://schemas.microsoft.com/office/drawing/2014/main" id="{00000000-0008-0000-0700-000010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17" name="Line 16">
          <a:extLst>
            <a:ext uri="{FF2B5EF4-FFF2-40B4-BE49-F238E27FC236}">
              <a16:creationId xmlns:a16="http://schemas.microsoft.com/office/drawing/2014/main" id="{00000000-0008-0000-0700-000011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18" name="Line 17">
          <a:extLst>
            <a:ext uri="{FF2B5EF4-FFF2-40B4-BE49-F238E27FC236}">
              <a16:creationId xmlns:a16="http://schemas.microsoft.com/office/drawing/2014/main" id="{00000000-0008-0000-0700-000012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19" name="Line 18">
          <a:extLst>
            <a:ext uri="{FF2B5EF4-FFF2-40B4-BE49-F238E27FC236}">
              <a16:creationId xmlns:a16="http://schemas.microsoft.com/office/drawing/2014/main" id="{00000000-0008-0000-0700-000013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20" name="Line 19">
          <a:extLst>
            <a:ext uri="{FF2B5EF4-FFF2-40B4-BE49-F238E27FC236}">
              <a16:creationId xmlns:a16="http://schemas.microsoft.com/office/drawing/2014/main" id="{00000000-0008-0000-0700-000014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21" name="Line 20">
          <a:extLst>
            <a:ext uri="{FF2B5EF4-FFF2-40B4-BE49-F238E27FC236}">
              <a16:creationId xmlns:a16="http://schemas.microsoft.com/office/drawing/2014/main" id="{00000000-0008-0000-0700-000015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22" name="Line 21">
          <a:extLst>
            <a:ext uri="{FF2B5EF4-FFF2-40B4-BE49-F238E27FC236}">
              <a16:creationId xmlns:a16="http://schemas.microsoft.com/office/drawing/2014/main" id="{00000000-0008-0000-0700-000016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23" name="Line 22">
          <a:extLst>
            <a:ext uri="{FF2B5EF4-FFF2-40B4-BE49-F238E27FC236}">
              <a16:creationId xmlns:a16="http://schemas.microsoft.com/office/drawing/2014/main" id="{00000000-0008-0000-0700-000017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24" name="Line 23">
          <a:extLst>
            <a:ext uri="{FF2B5EF4-FFF2-40B4-BE49-F238E27FC236}">
              <a16:creationId xmlns:a16="http://schemas.microsoft.com/office/drawing/2014/main" id="{00000000-0008-0000-0700-000018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25" name="Line 24">
          <a:extLst>
            <a:ext uri="{FF2B5EF4-FFF2-40B4-BE49-F238E27FC236}">
              <a16:creationId xmlns:a16="http://schemas.microsoft.com/office/drawing/2014/main" id="{00000000-0008-0000-0700-000019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26" name="Line 25">
          <a:extLst>
            <a:ext uri="{FF2B5EF4-FFF2-40B4-BE49-F238E27FC236}">
              <a16:creationId xmlns:a16="http://schemas.microsoft.com/office/drawing/2014/main" id="{00000000-0008-0000-0700-00001A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27" name="Line 26">
          <a:extLst>
            <a:ext uri="{FF2B5EF4-FFF2-40B4-BE49-F238E27FC236}">
              <a16:creationId xmlns:a16="http://schemas.microsoft.com/office/drawing/2014/main" id="{00000000-0008-0000-0700-00001B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28" name="Line 27">
          <a:extLst>
            <a:ext uri="{FF2B5EF4-FFF2-40B4-BE49-F238E27FC236}">
              <a16:creationId xmlns:a16="http://schemas.microsoft.com/office/drawing/2014/main" id="{00000000-0008-0000-0700-00001C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29" name="Line 28">
          <a:extLst>
            <a:ext uri="{FF2B5EF4-FFF2-40B4-BE49-F238E27FC236}">
              <a16:creationId xmlns:a16="http://schemas.microsoft.com/office/drawing/2014/main" id="{00000000-0008-0000-0700-00001D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30" name="Line 29">
          <a:extLst>
            <a:ext uri="{FF2B5EF4-FFF2-40B4-BE49-F238E27FC236}">
              <a16:creationId xmlns:a16="http://schemas.microsoft.com/office/drawing/2014/main" id="{00000000-0008-0000-0700-00001E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31" name="Line 30">
          <a:extLst>
            <a:ext uri="{FF2B5EF4-FFF2-40B4-BE49-F238E27FC236}">
              <a16:creationId xmlns:a16="http://schemas.microsoft.com/office/drawing/2014/main" id="{00000000-0008-0000-0700-00001F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32" name="Line 31">
          <a:extLst>
            <a:ext uri="{FF2B5EF4-FFF2-40B4-BE49-F238E27FC236}">
              <a16:creationId xmlns:a16="http://schemas.microsoft.com/office/drawing/2014/main" id="{00000000-0008-0000-0700-000020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33" name="Line 32">
          <a:extLst>
            <a:ext uri="{FF2B5EF4-FFF2-40B4-BE49-F238E27FC236}">
              <a16:creationId xmlns:a16="http://schemas.microsoft.com/office/drawing/2014/main" id="{00000000-0008-0000-0700-000021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34" name="Line 33">
          <a:extLst>
            <a:ext uri="{FF2B5EF4-FFF2-40B4-BE49-F238E27FC236}">
              <a16:creationId xmlns:a16="http://schemas.microsoft.com/office/drawing/2014/main" id="{00000000-0008-0000-0700-000022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35" name="Line 34">
          <a:extLst>
            <a:ext uri="{FF2B5EF4-FFF2-40B4-BE49-F238E27FC236}">
              <a16:creationId xmlns:a16="http://schemas.microsoft.com/office/drawing/2014/main" id="{00000000-0008-0000-0700-000023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36" name="Line 35">
          <a:extLst>
            <a:ext uri="{FF2B5EF4-FFF2-40B4-BE49-F238E27FC236}">
              <a16:creationId xmlns:a16="http://schemas.microsoft.com/office/drawing/2014/main" id="{00000000-0008-0000-0700-000024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37" name="Line 36">
          <a:extLst>
            <a:ext uri="{FF2B5EF4-FFF2-40B4-BE49-F238E27FC236}">
              <a16:creationId xmlns:a16="http://schemas.microsoft.com/office/drawing/2014/main" id="{00000000-0008-0000-0700-000025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38" name="Line 37">
          <a:extLst>
            <a:ext uri="{FF2B5EF4-FFF2-40B4-BE49-F238E27FC236}">
              <a16:creationId xmlns:a16="http://schemas.microsoft.com/office/drawing/2014/main" id="{00000000-0008-0000-0700-000026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39" name="Line 38">
          <a:extLst>
            <a:ext uri="{FF2B5EF4-FFF2-40B4-BE49-F238E27FC236}">
              <a16:creationId xmlns:a16="http://schemas.microsoft.com/office/drawing/2014/main" id="{00000000-0008-0000-0700-000027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40" name="Line 39">
          <a:extLst>
            <a:ext uri="{FF2B5EF4-FFF2-40B4-BE49-F238E27FC236}">
              <a16:creationId xmlns:a16="http://schemas.microsoft.com/office/drawing/2014/main" id="{00000000-0008-0000-0700-000028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41" name="Line 40">
          <a:extLst>
            <a:ext uri="{FF2B5EF4-FFF2-40B4-BE49-F238E27FC236}">
              <a16:creationId xmlns:a16="http://schemas.microsoft.com/office/drawing/2014/main" id="{00000000-0008-0000-0700-000029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42" name="Line 41">
          <a:extLst>
            <a:ext uri="{FF2B5EF4-FFF2-40B4-BE49-F238E27FC236}">
              <a16:creationId xmlns:a16="http://schemas.microsoft.com/office/drawing/2014/main" id="{00000000-0008-0000-0700-00002A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43" name="Line 42">
          <a:extLst>
            <a:ext uri="{FF2B5EF4-FFF2-40B4-BE49-F238E27FC236}">
              <a16:creationId xmlns:a16="http://schemas.microsoft.com/office/drawing/2014/main" id="{00000000-0008-0000-0700-00002B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44" name="Line 43">
          <a:extLst>
            <a:ext uri="{FF2B5EF4-FFF2-40B4-BE49-F238E27FC236}">
              <a16:creationId xmlns:a16="http://schemas.microsoft.com/office/drawing/2014/main" id="{00000000-0008-0000-0700-00002C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45" name="Line 44">
          <a:extLst>
            <a:ext uri="{FF2B5EF4-FFF2-40B4-BE49-F238E27FC236}">
              <a16:creationId xmlns:a16="http://schemas.microsoft.com/office/drawing/2014/main" id="{00000000-0008-0000-0700-00002D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46" name="Line 45">
          <a:extLst>
            <a:ext uri="{FF2B5EF4-FFF2-40B4-BE49-F238E27FC236}">
              <a16:creationId xmlns:a16="http://schemas.microsoft.com/office/drawing/2014/main" id="{00000000-0008-0000-0700-00002E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47" name="Line 46">
          <a:extLst>
            <a:ext uri="{FF2B5EF4-FFF2-40B4-BE49-F238E27FC236}">
              <a16:creationId xmlns:a16="http://schemas.microsoft.com/office/drawing/2014/main" id="{00000000-0008-0000-0700-00002F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48" name="Line 47">
          <a:extLst>
            <a:ext uri="{FF2B5EF4-FFF2-40B4-BE49-F238E27FC236}">
              <a16:creationId xmlns:a16="http://schemas.microsoft.com/office/drawing/2014/main" id="{00000000-0008-0000-0700-000030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49" name="Line 48">
          <a:extLst>
            <a:ext uri="{FF2B5EF4-FFF2-40B4-BE49-F238E27FC236}">
              <a16:creationId xmlns:a16="http://schemas.microsoft.com/office/drawing/2014/main" id="{00000000-0008-0000-0700-000031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50" name="Line 49">
          <a:extLst>
            <a:ext uri="{FF2B5EF4-FFF2-40B4-BE49-F238E27FC236}">
              <a16:creationId xmlns:a16="http://schemas.microsoft.com/office/drawing/2014/main" id="{00000000-0008-0000-0700-000032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51" name="Line 50">
          <a:extLst>
            <a:ext uri="{FF2B5EF4-FFF2-40B4-BE49-F238E27FC236}">
              <a16:creationId xmlns:a16="http://schemas.microsoft.com/office/drawing/2014/main" id="{00000000-0008-0000-0700-000033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52" name="Line 51">
          <a:extLst>
            <a:ext uri="{FF2B5EF4-FFF2-40B4-BE49-F238E27FC236}">
              <a16:creationId xmlns:a16="http://schemas.microsoft.com/office/drawing/2014/main" id="{00000000-0008-0000-0700-000034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53" name="Line 52">
          <a:extLst>
            <a:ext uri="{FF2B5EF4-FFF2-40B4-BE49-F238E27FC236}">
              <a16:creationId xmlns:a16="http://schemas.microsoft.com/office/drawing/2014/main" id="{00000000-0008-0000-0700-000035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54" name="Line 53">
          <a:extLst>
            <a:ext uri="{FF2B5EF4-FFF2-40B4-BE49-F238E27FC236}">
              <a16:creationId xmlns:a16="http://schemas.microsoft.com/office/drawing/2014/main" id="{00000000-0008-0000-0700-000036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55" name="Line 54">
          <a:extLst>
            <a:ext uri="{FF2B5EF4-FFF2-40B4-BE49-F238E27FC236}">
              <a16:creationId xmlns:a16="http://schemas.microsoft.com/office/drawing/2014/main" id="{00000000-0008-0000-0700-000037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56" name="Line 55">
          <a:extLst>
            <a:ext uri="{FF2B5EF4-FFF2-40B4-BE49-F238E27FC236}">
              <a16:creationId xmlns:a16="http://schemas.microsoft.com/office/drawing/2014/main" id="{00000000-0008-0000-0700-000038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57" name="Line 56">
          <a:extLst>
            <a:ext uri="{FF2B5EF4-FFF2-40B4-BE49-F238E27FC236}">
              <a16:creationId xmlns:a16="http://schemas.microsoft.com/office/drawing/2014/main" id="{00000000-0008-0000-0700-000039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58" name="Line 57">
          <a:extLst>
            <a:ext uri="{FF2B5EF4-FFF2-40B4-BE49-F238E27FC236}">
              <a16:creationId xmlns:a16="http://schemas.microsoft.com/office/drawing/2014/main" id="{00000000-0008-0000-0700-00003A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59" name="Line 58">
          <a:extLst>
            <a:ext uri="{FF2B5EF4-FFF2-40B4-BE49-F238E27FC236}">
              <a16:creationId xmlns:a16="http://schemas.microsoft.com/office/drawing/2014/main" id="{00000000-0008-0000-0700-00003B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60" name="Line 59">
          <a:extLst>
            <a:ext uri="{FF2B5EF4-FFF2-40B4-BE49-F238E27FC236}">
              <a16:creationId xmlns:a16="http://schemas.microsoft.com/office/drawing/2014/main" id="{00000000-0008-0000-0700-00003C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61" name="Line 60">
          <a:extLst>
            <a:ext uri="{FF2B5EF4-FFF2-40B4-BE49-F238E27FC236}">
              <a16:creationId xmlns:a16="http://schemas.microsoft.com/office/drawing/2014/main" id="{00000000-0008-0000-0700-00003D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62" name="Line 61">
          <a:extLst>
            <a:ext uri="{FF2B5EF4-FFF2-40B4-BE49-F238E27FC236}">
              <a16:creationId xmlns:a16="http://schemas.microsoft.com/office/drawing/2014/main" id="{00000000-0008-0000-0700-00003E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63" name="Line 62">
          <a:extLst>
            <a:ext uri="{FF2B5EF4-FFF2-40B4-BE49-F238E27FC236}">
              <a16:creationId xmlns:a16="http://schemas.microsoft.com/office/drawing/2014/main" id="{00000000-0008-0000-0700-00003F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64" name="Line 63">
          <a:extLst>
            <a:ext uri="{FF2B5EF4-FFF2-40B4-BE49-F238E27FC236}">
              <a16:creationId xmlns:a16="http://schemas.microsoft.com/office/drawing/2014/main" id="{00000000-0008-0000-0700-000040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65" name="Line 64">
          <a:extLst>
            <a:ext uri="{FF2B5EF4-FFF2-40B4-BE49-F238E27FC236}">
              <a16:creationId xmlns:a16="http://schemas.microsoft.com/office/drawing/2014/main" id="{00000000-0008-0000-0700-000041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66" name="Line 65">
          <a:extLst>
            <a:ext uri="{FF2B5EF4-FFF2-40B4-BE49-F238E27FC236}">
              <a16:creationId xmlns:a16="http://schemas.microsoft.com/office/drawing/2014/main" id="{00000000-0008-0000-0700-000042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67" name="Line 66">
          <a:extLst>
            <a:ext uri="{FF2B5EF4-FFF2-40B4-BE49-F238E27FC236}">
              <a16:creationId xmlns:a16="http://schemas.microsoft.com/office/drawing/2014/main" id="{00000000-0008-0000-0700-000043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68" name="Line 67">
          <a:extLst>
            <a:ext uri="{FF2B5EF4-FFF2-40B4-BE49-F238E27FC236}">
              <a16:creationId xmlns:a16="http://schemas.microsoft.com/office/drawing/2014/main" id="{00000000-0008-0000-0700-000044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69" name="Line 68">
          <a:extLst>
            <a:ext uri="{FF2B5EF4-FFF2-40B4-BE49-F238E27FC236}">
              <a16:creationId xmlns:a16="http://schemas.microsoft.com/office/drawing/2014/main" id="{00000000-0008-0000-0700-000045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70" name="Line 69">
          <a:extLst>
            <a:ext uri="{FF2B5EF4-FFF2-40B4-BE49-F238E27FC236}">
              <a16:creationId xmlns:a16="http://schemas.microsoft.com/office/drawing/2014/main" id="{00000000-0008-0000-0700-000046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71" name="Line 70">
          <a:extLst>
            <a:ext uri="{FF2B5EF4-FFF2-40B4-BE49-F238E27FC236}">
              <a16:creationId xmlns:a16="http://schemas.microsoft.com/office/drawing/2014/main" id="{00000000-0008-0000-0700-000047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72" name="Line 71">
          <a:extLst>
            <a:ext uri="{FF2B5EF4-FFF2-40B4-BE49-F238E27FC236}">
              <a16:creationId xmlns:a16="http://schemas.microsoft.com/office/drawing/2014/main" id="{00000000-0008-0000-0700-000048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73" name="Line 72">
          <a:extLst>
            <a:ext uri="{FF2B5EF4-FFF2-40B4-BE49-F238E27FC236}">
              <a16:creationId xmlns:a16="http://schemas.microsoft.com/office/drawing/2014/main" id="{00000000-0008-0000-0700-000049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74" name="Line 73">
          <a:extLst>
            <a:ext uri="{FF2B5EF4-FFF2-40B4-BE49-F238E27FC236}">
              <a16:creationId xmlns:a16="http://schemas.microsoft.com/office/drawing/2014/main" id="{00000000-0008-0000-0700-00004A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75" name="Line 74">
          <a:extLst>
            <a:ext uri="{FF2B5EF4-FFF2-40B4-BE49-F238E27FC236}">
              <a16:creationId xmlns:a16="http://schemas.microsoft.com/office/drawing/2014/main" id="{00000000-0008-0000-0700-00004B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76" name="Line 75">
          <a:extLst>
            <a:ext uri="{FF2B5EF4-FFF2-40B4-BE49-F238E27FC236}">
              <a16:creationId xmlns:a16="http://schemas.microsoft.com/office/drawing/2014/main" id="{00000000-0008-0000-0700-00004C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77" name="Line 76">
          <a:extLst>
            <a:ext uri="{FF2B5EF4-FFF2-40B4-BE49-F238E27FC236}">
              <a16:creationId xmlns:a16="http://schemas.microsoft.com/office/drawing/2014/main" id="{00000000-0008-0000-0700-00004D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78" name="Line 77">
          <a:extLst>
            <a:ext uri="{FF2B5EF4-FFF2-40B4-BE49-F238E27FC236}">
              <a16:creationId xmlns:a16="http://schemas.microsoft.com/office/drawing/2014/main" id="{00000000-0008-0000-0700-00004E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79" name="Line 78">
          <a:extLst>
            <a:ext uri="{FF2B5EF4-FFF2-40B4-BE49-F238E27FC236}">
              <a16:creationId xmlns:a16="http://schemas.microsoft.com/office/drawing/2014/main" id="{00000000-0008-0000-0700-00004F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80" name="Line 79">
          <a:extLst>
            <a:ext uri="{FF2B5EF4-FFF2-40B4-BE49-F238E27FC236}">
              <a16:creationId xmlns:a16="http://schemas.microsoft.com/office/drawing/2014/main" id="{00000000-0008-0000-0700-000050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81" name="Line 80">
          <a:extLst>
            <a:ext uri="{FF2B5EF4-FFF2-40B4-BE49-F238E27FC236}">
              <a16:creationId xmlns:a16="http://schemas.microsoft.com/office/drawing/2014/main" id="{00000000-0008-0000-0700-000051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8</xdr:row>
      <xdr:rowOff>0</xdr:rowOff>
    </xdr:from>
    <xdr:to>
      <xdr:col>5</xdr:col>
      <xdr:colOff>0</xdr:colOff>
      <xdr:row>8</xdr:row>
      <xdr:rowOff>0</xdr:rowOff>
    </xdr:to>
    <xdr:sp macro="" textlink="">
      <xdr:nvSpPr>
        <xdr:cNvPr id="82" name="Line 81">
          <a:extLst>
            <a:ext uri="{FF2B5EF4-FFF2-40B4-BE49-F238E27FC236}">
              <a16:creationId xmlns:a16="http://schemas.microsoft.com/office/drawing/2014/main" id="{00000000-0008-0000-0700-000052000000}"/>
            </a:ext>
          </a:extLst>
        </xdr:cNvPr>
        <xdr:cNvSpPr>
          <a:spLocks noChangeShapeType="1"/>
        </xdr:cNvSpPr>
      </xdr:nvSpPr>
      <xdr:spPr bwMode="auto">
        <a:xfrm>
          <a:off x="34290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3" name="Line 82">
          <a:extLst>
            <a:ext uri="{FF2B5EF4-FFF2-40B4-BE49-F238E27FC236}">
              <a16:creationId xmlns:a16="http://schemas.microsoft.com/office/drawing/2014/main" id="{00000000-0008-0000-0700-000053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4" name="Line 83">
          <a:extLst>
            <a:ext uri="{FF2B5EF4-FFF2-40B4-BE49-F238E27FC236}">
              <a16:creationId xmlns:a16="http://schemas.microsoft.com/office/drawing/2014/main" id="{00000000-0008-0000-0700-000054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5" name="Line 84">
          <a:extLst>
            <a:ext uri="{FF2B5EF4-FFF2-40B4-BE49-F238E27FC236}">
              <a16:creationId xmlns:a16="http://schemas.microsoft.com/office/drawing/2014/main" id="{00000000-0008-0000-0700-000055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6" name="Line 85">
          <a:extLst>
            <a:ext uri="{FF2B5EF4-FFF2-40B4-BE49-F238E27FC236}">
              <a16:creationId xmlns:a16="http://schemas.microsoft.com/office/drawing/2014/main" id="{00000000-0008-0000-0700-000056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7" name="Line 86">
          <a:extLst>
            <a:ext uri="{FF2B5EF4-FFF2-40B4-BE49-F238E27FC236}">
              <a16:creationId xmlns:a16="http://schemas.microsoft.com/office/drawing/2014/main" id="{00000000-0008-0000-0700-000057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8" name="Line 87">
          <a:extLst>
            <a:ext uri="{FF2B5EF4-FFF2-40B4-BE49-F238E27FC236}">
              <a16:creationId xmlns:a16="http://schemas.microsoft.com/office/drawing/2014/main" id="{00000000-0008-0000-0700-000058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9" name="Line 88">
          <a:extLst>
            <a:ext uri="{FF2B5EF4-FFF2-40B4-BE49-F238E27FC236}">
              <a16:creationId xmlns:a16="http://schemas.microsoft.com/office/drawing/2014/main" id="{00000000-0008-0000-0700-000059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0" name="Line 89">
          <a:extLst>
            <a:ext uri="{FF2B5EF4-FFF2-40B4-BE49-F238E27FC236}">
              <a16:creationId xmlns:a16="http://schemas.microsoft.com/office/drawing/2014/main" id="{00000000-0008-0000-0700-00005A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1" name="Line 90">
          <a:extLst>
            <a:ext uri="{FF2B5EF4-FFF2-40B4-BE49-F238E27FC236}">
              <a16:creationId xmlns:a16="http://schemas.microsoft.com/office/drawing/2014/main" id="{00000000-0008-0000-0700-00005B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2" name="Line 91">
          <a:extLst>
            <a:ext uri="{FF2B5EF4-FFF2-40B4-BE49-F238E27FC236}">
              <a16:creationId xmlns:a16="http://schemas.microsoft.com/office/drawing/2014/main" id="{00000000-0008-0000-0700-00005C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3" name="Line 92">
          <a:extLst>
            <a:ext uri="{FF2B5EF4-FFF2-40B4-BE49-F238E27FC236}">
              <a16:creationId xmlns:a16="http://schemas.microsoft.com/office/drawing/2014/main" id="{00000000-0008-0000-0700-00005D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4" name="Line 93">
          <a:extLst>
            <a:ext uri="{FF2B5EF4-FFF2-40B4-BE49-F238E27FC236}">
              <a16:creationId xmlns:a16="http://schemas.microsoft.com/office/drawing/2014/main" id="{00000000-0008-0000-0700-00005E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5" name="Line 94">
          <a:extLst>
            <a:ext uri="{FF2B5EF4-FFF2-40B4-BE49-F238E27FC236}">
              <a16:creationId xmlns:a16="http://schemas.microsoft.com/office/drawing/2014/main" id="{00000000-0008-0000-0700-00005F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6" name="Line 95">
          <a:extLst>
            <a:ext uri="{FF2B5EF4-FFF2-40B4-BE49-F238E27FC236}">
              <a16:creationId xmlns:a16="http://schemas.microsoft.com/office/drawing/2014/main" id="{00000000-0008-0000-0700-000060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7" name="Line 96">
          <a:extLst>
            <a:ext uri="{FF2B5EF4-FFF2-40B4-BE49-F238E27FC236}">
              <a16:creationId xmlns:a16="http://schemas.microsoft.com/office/drawing/2014/main" id="{00000000-0008-0000-0700-000061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xdr:row>
      <xdr:rowOff>228600</xdr:rowOff>
    </xdr:from>
    <xdr:to>
      <xdr:col>5</xdr:col>
      <xdr:colOff>0</xdr:colOff>
      <xdr:row>14</xdr:row>
      <xdr:rowOff>228600</xdr:rowOff>
    </xdr:to>
    <xdr:sp macro="" textlink="">
      <xdr:nvSpPr>
        <xdr:cNvPr id="98" name="Line 97">
          <a:extLst>
            <a:ext uri="{FF2B5EF4-FFF2-40B4-BE49-F238E27FC236}">
              <a16:creationId xmlns:a16="http://schemas.microsoft.com/office/drawing/2014/main" id="{00000000-0008-0000-0700-000062000000}"/>
            </a:ext>
          </a:extLst>
        </xdr:cNvPr>
        <xdr:cNvSpPr>
          <a:spLocks noChangeShapeType="1"/>
        </xdr:cNvSpPr>
      </xdr:nvSpPr>
      <xdr:spPr bwMode="auto">
        <a:xfrm>
          <a:off x="34290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99" name="Line 98">
          <a:extLst>
            <a:ext uri="{FF2B5EF4-FFF2-40B4-BE49-F238E27FC236}">
              <a16:creationId xmlns:a16="http://schemas.microsoft.com/office/drawing/2014/main" id="{00000000-0008-0000-0700-000063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0" name="Line 99">
          <a:extLst>
            <a:ext uri="{FF2B5EF4-FFF2-40B4-BE49-F238E27FC236}">
              <a16:creationId xmlns:a16="http://schemas.microsoft.com/office/drawing/2014/main" id="{00000000-0008-0000-0700-000064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1" name="Line 100">
          <a:extLst>
            <a:ext uri="{FF2B5EF4-FFF2-40B4-BE49-F238E27FC236}">
              <a16:creationId xmlns:a16="http://schemas.microsoft.com/office/drawing/2014/main" id="{00000000-0008-0000-0700-000065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2" name="Line 101">
          <a:extLst>
            <a:ext uri="{FF2B5EF4-FFF2-40B4-BE49-F238E27FC236}">
              <a16:creationId xmlns:a16="http://schemas.microsoft.com/office/drawing/2014/main" id="{00000000-0008-0000-0700-000066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3" name="Line 102">
          <a:extLst>
            <a:ext uri="{FF2B5EF4-FFF2-40B4-BE49-F238E27FC236}">
              <a16:creationId xmlns:a16="http://schemas.microsoft.com/office/drawing/2014/main" id="{00000000-0008-0000-0700-000067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4" name="Line 103">
          <a:extLst>
            <a:ext uri="{FF2B5EF4-FFF2-40B4-BE49-F238E27FC236}">
              <a16:creationId xmlns:a16="http://schemas.microsoft.com/office/drawing/2014/main" id="{00000000-0008-0000-0700-000068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5" name="Line 104">
          <a:extLst>
            <a:ext uri="{FF2B5EF4-FFF2-40B4-BE49-F238E27FC236}">
              <a16:creationId xmlns:a16="http://schemas.microsoft.com/office/drawing/2014/main" id="{00000000-0008-0000-0700-000069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6" name="Line 105">
          <a:extLst>
            <a:ext uri="{FF2B5EF4-FFF2-40B4-BE49-F238E27FC236}">
              <a16:creationId xmlns:a16="http://schemas.microsoft.com/office/drawing/2014/main" id="{00000000-0008-0000-0700-00006A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7" name="Line 106">
          <a:extLst>
            <a:ext uri="{FF2B5EF4-FFF2-40B4-BE49-F238E27FC236}">
              <a16:creationId xmlns:a16="http://schemas.microsoft.com/office/drawing/2014/main" id="{00000000-0008-0000-0700-00006B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8" name="Line 107">
          <a:extLst>
            <a:ext uri="{FF2B5EF4-FFF2-40B4-BE49-F238E27FC236}">
              <a16:creationId xmlns:a16="http://schemas.microsoft.com/office/drawing/2014/main" id="{00000000-0008-0000-0700-00006C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9" name="Line 108">
          <a:extLst>
            <a:ext uri="{FF2B5EF4-FFF2-40B4-BE49-F238E27FC236}">
              <a16:creationId xmlns:a16="http://schemas.microsoft.com/office/drawing/2014/main" id="{00000000-0008-0000-0700-00006D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10" name="Line 109">
          <a:extLst>
            <a:ext uri="{FF2B5EF4-FFF2-40B4-BE49-F238E27FC236}">
              <a16:creationId xmlns:a16="http://schemas.microsoft.com/office/drawing/2014/main" id="{00000000-0008-0000-0700-00006E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11" name="Line 110">
          <a:extLst>
            <a:ext uri="{FF2B5EF4-FFF2-40B4-BE49-F238E27FC236}">
              <a16:creationId xmlns:a16="http://schemas.microsoft.com/office/drawing/2014/main" id="{00000000-0008-0000-0700-00006F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12" name="Line 111">
          <a:extLst>
            <a:ext uri="{FF2B5EF4-FFF2-40B4-BE49-F238E27FC236}">
              <a16:creationId xmlns:a16="http://schemas.microsoft.com/office/drawing/2014/main" id="{00000000-0008-0000-0700-000070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13" name="Line 112">
          <a:extLst>
            <a:ext uri="{FF2B5EF4-FFF2-40B4-BE49-F238E27FC236}">
              <a16:creationId xmlns:a16="http://schemas.microsoft.com/office/drawing/2014/main" id="{00000000-0008-0000-0700-000071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15</xdr:row>
      <xdr:rowOff>228600</xdr:rowOff>
    </xdr:from>
    <xdr:to>
      <xdr:col>5</xdr:col>
      <xdr:colOff>0</xdr:colOff>
      <xdr:row>15</xdr:row>
      <xdr:rowOff>228600</xdr:rowOff>
    </xdr:to>
    <xdr:sp macro="" textlink="">
      <xdr:nvSpPr>
        <xdr:cNvPr id="114" name="Line 113">
          <a:extLst>
            <a:ext uri="{FF2B5EF4-FFF2-40B4-BE49-F238E27FC236}">
              <a16:creationId xmlns:a16="http://schemas.microsoft.com/office/drawing/2014/main" id="{00000000-0008-0000-0700-000072000000}"/>
            </a:ext>
          </a:extLst>
        </xdr:cNvPr>
        <xdr:cNvSpPr>
          <a:spLocks noChangeShapeType="1"/>
        </xdr:cNvSpPr>
      </xdr:nvSpPr>
      <xdr:spPr bwMode="auto">
        <a:xfrm>
          <a:off x="3429000" y="274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8</xdr:row>
      <xdr:rowOff>228600</xdr:rowOff>
    </xdr:from>
    <xdr:to>
      <xdr:col>12</xdr:col>
      <xdr:colOff>0</xdr:colOff>
      <xdr:row>8</xdr:row>
      <xdr:rowOff>228600</xdr:rowOff>
    </xdr:to>
    <xdr:sp macro="" textlink="">
      <xdr:nvSpPr>
        <xdr:cNvPr id="2" name="Line 6">
          <a:extLst>
            <a:ext uri="{FF2B5EF4-FFF2-40B4-BE49-F238E27FC236}">
              <a16:creationId xmlns:a16="http://schemas.microsoft.com/office/drawing/2014/main" id="{00000000-0008-0000-0800-000002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3" name="Line 7">
          <a:extLst>
            <a:ext uri="{FF2B5EF4-FFF2-40B4-BE49-F238E27FC236}">
              <a16:creationId xmlns:a16="http://schemas.microsoft.com/office/drawing/2014/main" id="{00000000-0008-0000-0800-000003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4" name="Line 8">
          <a:extLst>
            <a:ext uri="{FF2B5EF4-FFF2-40B4-BE49-F238E27FC236}">
              <a16:creationId xmlns:a16="http://schemas.microsoft.com/office/drawing/2014/main" id="{00000000-0008-0000-0800-000004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5" name="Line 9">
          <a:extLst>
            <a:ext uri="{FF2B5EF4-FFF2-40B4-BE49-F238E27FC236}">
              <a16:creationId xmlns:a16="http://schemas.microsoft.com/office/drawing/2014/main" id="{00000000-0008-0000-0800-000005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6" name="Line 10">
          <a:extLst>
            <a:ext uri="{FF2B5EF4-FFF2-40B4-BE49-F238E27FC236}">
              <a16:creationId xmlns:a16="http://schemas.microsoft.com/office/drawing/2014/main" id="{00000000-0008-0000-0800-000006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7" name="Line 11">
          <a:extLst>
            <a:ext uri="{FF2B5EF4-FFF2-40B4-BE49-F238E27FC236}">
              <a16:creationId xmlns:a16="http://schemas.microsoft.com/office/drawing/2014/main" id="{00000000-0008-0000-0800-000007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8" name="Line 12">
          <a:extLst>
            <a:ext uri="{FF2B5EF4-FFF2-40B4-BE49-F238E27FC236}">
              <a16:creationId xmlns:a16="http://schemas.microsoft.com/office/drawing/2014/main" id="{00000000-0008-0000-0800-000008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9" name="Line 13">
          <a:extLst>
            <a:ext uri="{FF2B5EF4-FFF2-40B4-BE49-F238E27FC236}">
              <a16:creationId xmlns:a16="http://schemas.microsoft.com/office/drawing/2014/main" id="{00000000-0008-0000-0800-000009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0" name="Line 14">
          <a:extLst>
            <a:ext uri="{FF2B5EF4-FFF2-40B4-BE49-F238E27FC236}">
              <a16:creationId xmlns:a16="http://schemas.microsoft.com/office/drawing/2014/main" id="{00000000-0008-0000-0800-00000A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1" name="Line 15">
          <a:extLst>
            <a:ext uri="{FF2B5EF4-FFF2-40B4-BE49-F238E27FC236}">
              <a16:creationId xmlns:a16="http://schemas.microsoft.com/office/drawing/2014/main" id="{00000000-0008-0000-0800-00000B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2" name="Line 16">
          <a:extLst>
            <a:ext uri="{FF2B5EF4-FFF2-40B4-BE49-F238E27FC236}">
              <a16:creationId xmlns:a16="http://schemas.microsoft.com/office/drawing/2014/main" id="{00000000-0008-0000-0800-00000C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3" name="Line 17">
          <a:extLst>
            <a:ext uri="{FF2B5EF4-FFF2-40B4-BE49-F238E27FC236}">
              <a16:creationId xmlns:a16="http://schemas.microsoft.com/office/drawing/2014/main" id="{00000000-0008-0000-0800-00000D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4" name="Line 18">
          <a:extLst>
            <a:ext uri="{FF2B5EF4-FFF2-40B4-BE49-F238E27FC236}">
              <a16:creationId xmlns:a16="http://schemas.microsoft.com/office/drawing/2014/main" id="{00000000-0008-0000-0800-00000E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5" name="Line 19">
          <a:extLst>
            <a:ext uri="{FF2B5EF4-FFF2-40B4-BE49-F238E27FC236}">
              <a16:creationId xmlns:a16="http://schemas.microsoft.com/office/drawing/2014/main" id="{00000000-0008-0000-0800-00000F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6" name="Line 20">
          <a:extLst>
            <a:ext uri="{FF2B5EF4-FFF2-40B4-BE49-F238E27FC236}">
              <a16:creationId xmlns:a16="http://schemas.microsoft.com/office/drawing/2014/main" id="{00000000-0008-0000-0800-000010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7" name="Line 21">
          <a:extLst>
            <a:ext uri="{FF2B5EF4-FFF2-40B4-BE49-F238E27FC236}">
              <a16:creationId xmlns:a16="http://schemas.microsoft.com/office/drawing/2014/main" id="{00000000-0008-0000-0800-000011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8" name="Line 22">
          <a:extLst>
            <a:ext uri="{FF2B5EF4-FFF2-40B4-BE49-F238E27FC236}">
              <a16:creationId xmlns:a16="http://schemas.microsoft.com/office/drawing/2014/main" id="{00000000-0008-0000-0800-000012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9" name="Line 23">
          <a:extLst>
            <a:ext uri="{FF2B5EF4-FFF2-40B4-BE49-F238E27FC236}">
              <a16:creationId xmlns:a16="http://schemas.microsoft.com/office/drawing/2014/main" id="{00000000-0008-0000-0800-000013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20" name="Line 24">
          <a:extLst>
            <a:ext uri="{FF2B5EF4-FFF2-40B4-BE49-F238E27FC236}">
              <a16:creationId xmlns:a16="http://schemas.microsoft.com/office/drawing/2014/main" id="{00000000-0008-0000-0800-000014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21" name="Line 25">
          <a:extLst>
            <a:ext uri="{FF2B5EF4-FFF2-40B4-BE49-F238E27FC236}">
              <a16:creationId xmlns:a16="http://schemas.microsoft.com/office/drawing/2014/main" id="{00000000-0008-0000-0800-000015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22" name="Line 26">
          <a:extLst>
            <a:ext uri="{FF2B5EF4-FFF2-40B4-BE49-F238E27FC236}">
              <a16:creationId xmlns:a16="http://schemas.microsoft.com/office/drawing/2014/main" id="{00000000-0008-0000-0800-000016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23" name="Line 27">
          <a:extLst>
            <a:ext uri="{FF2B5EF4-FFF2-40B4-BE49-F238E27FC236}">
              <a16:creationId xmlns:a16="http://schemas.microsoft.com/office/drawing/2014/main" id="{00000000-0008-0000-0800-000017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24" name="Line 28">
          <a:extLst>
            <a:ext uri="{FF2B5EF4-FFF2-40B4-BE49-F238E27FC236}">
              <a16:creationId xmlns:a16="http://schemas.microsoft.com/office/drawing/2014/main" id="{00000000-0008-0000-0800-000018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25" name="Line 29">
          <a:extLst>
            <a:ext uri="{FF2B5EF4-FFF2-40B4-BE49-F238E27FC236}">
              <a16:creationId xmlns:a16="http://schemas.microsoft.com/office/drawing/2014/main" id="{00000000-0008-0000-0800-000019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26" name="Line 30">
          <a:extLst>
            <a:ext uri="{FF2B5EF4-FFF2-40B4-BE49-F238E27FC236}">
              <a16:creationId xmlns:a16="http://schemas.microsoft.com/office/drawing/2014/main" id="{00000000-0008-0000-0800-00001A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27" name="Line 31">
          <a:extLst>
            <a:ext uri="{FF2B5EF4-FFF2-40B4-BE49-F238E27FC236}">
              <a16:creationId xmlns:a16="http://schemas.microsoft.com/office/drawing/2014/main" id="{00000000-0008-0000-0800-00001B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28" name="Line 32">
          <a:extLst>
            <a:ext uri="{FF2B5EF4-FFF2-40B4-BE49-F238E27FC236}">
              <a16:creationId xmlns:a16="http://schemas.microsoft.com/office/drawing/2014/main" id="{00000000-0008-0000-0800-00001C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29" name="Line 33">
          <a:extLst>
            <a:ext uri="{FF2B5EF4-FFF2-40B4-BE49-F238E27FC236}">
              <a16:creationId xmlns:a16="http://schemas.microsoft.com/office/drawing/2014/main" id="{00000000-0008-0000-0800-00001D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30" name="Line 34">
          <a:extLst>
            <a:ext uri="{FF2B5EF4-FFF2-40B4-BE49-F238E27FC236}">
              <a16:creationId xmlns:a16="http://schemas.microsoft.com/office/drawing/2014/main" id="{00000000-0008-0000-0800-00001E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31" name="Line 35">
          <a:extLst>
            <a:ext uri="{FF2B5EF4-FFF2-40B4-BE49-F238E27FC236}">
              <a16:creationId xmlns:a16="http://schemas.microsoft.com/office/drawing/2014/main" id="{00000000-0008-0000-0800-00001F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32" name="Line 36">
          <a:extLst>
            <a:ext uri="{FF2B5EF4-FFF2-40B4-BE49-F238E27FC236}">
              <a16:creationId xmlns:a16="http://schemas.microsoft.com/office/drawing/2014/main" id="{00000000-0008-0000-0800-000020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33" name="Line 37">
          <a:extLst>
            <a:ext uri="{FF2B5EF4-FFF2-40B4-BE49-F238E27FC236}">
              <a16:creationId xmlns:a16="http://schemas.microsoft.com/office/drawing/2014/main" id="{00000000-0008-0000-0800-000021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34" name="Line 38">
          <a:extLst>
            <a:ext uri="{FF2B5EF4-FFF2-40B4-BE49-F238E27FC236}">
              <a16:creationId xmlns:a16="http://schemas.microsoft.com/office/drawing/2014/main" id="{00000000-0008-0000-0800-000022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35" name="Line 39">
          <a:extLst>
            <a:ext uri="{FF2B5EF4-FFF2-40B4-BE49-F238E27FC236}">
              <a16:creationId xmlns:a16="http://schemas.microsoft.com/office/drawing/2014/main" id="{00000000-0008-0000-0800-000023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36" name="Line 40">
          <a:extLst>
            <a:ext uri="{FF2B5EF4-FFF2-40B4-BE49-F238E27FC236}">
              <a16:creationId xmlns:a16="http://schemas.microsoft.com/office/drawing/2014/main" id="{00000000-0008-0000-0800-000024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37" name="Line 41">
          <a:extLst>
            <a:ext uri="{FF2B5EF4-FFF2-40B4-BE49-F238E27FC236}">
              <a16:creationId xmlns:a16="http://schemas.microsoft.com/office/drawing/2014/main" id="{00000000-0008-0000-0800-000025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38" name="Line 42">
          <a:extLst>
            <a:ext uri="{FF2B5EF4-FFF2-40B4-BE49-F238E27FC236}">
              <a16:creationId xmlns:a16="http://schemas.microsoft.com/office/drawing/2014/main" id="{00000000-0008-0000-0800-000026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39" name="Line 43">
          <a:extLst>
            <a:ext uri="{FF2B5EF4-FFF2-40B4-BE49-F238E27FC236}">
              <a16:creationId xmlns:a16="http://schemas.microsoft.com/office/drawing/2014/main" id="{00000000-0008-0000-0800-000027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40" name="Line 44">
          <a:extLst>
            <a:ext uri="{FF2B5EF4-FFF2-40B4-BE49-F238E27FC236}">
              <a16:creationId xmlns:a16="http://schemas.microsoft.com/office/drawing/2014/main" id="{00000000-0008-0000-0800-000028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41" name="Line 45">
          <a:extLst>
            <a:ext uri="{FF2B5EF4-FFF2-40B4-BE49-F238E27FC236}">
              <a16:creationId xmlns:a16="http://schemas.microsoft.com/office/drawing/2014/main" id="{00000000-0008-0000-0800-000029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42" name="Line 46">
          <a:extLst>
            <a:ext uri="{FF2B5EF4-FFF2-40B4-BE49-F238E27FC236}">
              <a16:creationId xmlns:a16="http://schemas.microsoft.com/office/drawing/2014/main" id="{00000000-0008-0000-0800-00002A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43" name="Line 47">
          <a:extLst>
            <a:ext uri="{FF2B5EF4-FFF2-40B4-BE49-F238E27FC236}">
              <a16:creationId xmlns:a16="http://schemas.microsoft.com/office/drawing/2014/main" id="{00000000-0008-0000-0800-00002B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44" name="Line 48">
          <a:extLst>
            <a:ext uri="{FF2B5EF4-FFF2-40B4-BE49-F238E27FC236}">
              <a16:creationId xmlns:a16="http://schemas.microsoft.com/office/drawing/2014/main" id="{00000000-0008-0000-0800-00002C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45" name="Line 49">
          <a:extLst>
            <a:ext uri="{FF2B5EF4-FFF2-40B4-BE49-F238E27FC236}">
              <a16:creationId xmlns:a16="http://schemas.microsoft.com/office/drawing/2014/main" id="{00000000-0008-0000-0800-00002D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46" name="Line 50">
          <a:extLst>
            <a:ext uri="{FF2B5EF4-FFF2-40B4-BE49-F238E27FC236}">
              <a16:creationId xmlns:a16="http://schemas.microsoft.com/office/drawing/2014/main" id="{00000000-0008-0000-0800-00002E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47" name="Line 51">
          <a:extLst>
            <a:ext uri="{FF2B5EF4-FFF2-40B4-BE49-F238E27FC236}">
              <a16:creationId xmlns:a16="http://schemas.microsoft.com/office/drawing/2014/main" id="{00000000-0008-0000-0800-00002F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48" name="Line 52">
          <a:extLst>
            <a:ext uri="{FF2B5EF4-FFF2-40B4-BE49-F238E27FC236}">
              <a16:creationId xmlns:a16="http://schemas.microsoft.com/office/drawing/2014/main" id="{00000000-0008-0000-0800-000030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49" name="Line 53">
          <a:extLst>
            <a:ext uri="{FF2B5EF4-FFF2-40B4-BE49-F238E27FC236}">
              <a16:creationId xmlns:a16="http://schemas.microsoft.com/office/drawing/2014/main" id="{00000000-0008-0000-0800-000031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50" name="Line 54">
          <a:extLst>
            <a:ext uri="{FF2B5EF4-FFF2-40B4-BE49-F238E27FC236}">
              <a16:creationId xmlns:a16="http://schemas.microsoft.com/office/drawing/2014/main" id="{00000000-0008-0000-0800-000032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51" name="Line 55">
          <a:extLst>
            <a:ext uri="{FF2B5EF4-FFF2-40B4-BE49-F238E27FC236}">
              <a16:creationId xmlns:a16="http://schemas.microsoft.com/office/drawing/2014/main" id="{00000000-0008-0000-0800-000033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52" name="Line 56">
          <a:extLst>
            <a:ext uri="{FF2B5EF4-FFF2-40B4-BE49-F238E27FC236}">
              <a16:creationId xmlns:a16="http://schemas.microsoft.com/office/drawing/2014/main" id="{00000000-0008-0000-0800-000034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53" name="Line 57">
          <a:extLst>
            <a:ext uri="{FF2B5EF4-FFF2-40B4-BE49-F238E27FC236}">
              <a16:creationId xmlns:a16="http://schemas.microsoft.com/office/drawing/2014/main" id="{00000000-0008-0000-0800-000035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54" name="Line 58">
          <a:extLst>
            <a:ext uri="{FF2B5EF4-FFF2-40B4-BE49-F238E27FC236}">
              <a16:creationId xmlns:a16="http://schemas.microsoft.com/office/drawing/2014/main" id="{00000000-0008-0000-0800-000036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55" name="Line 59">
          <a:extLst>
            <a:ext uri="{FF2B5EF4-FFF2-40B4-BE49-F238E27FC236}">
              <a16:creationId xmlns:a16="http://schemas.microsoft.com/office/drawing/2014/main" id="{00000000-0008-0000-0800-000037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56" name="Line 60">
          <a:extLst>
            <a:ext uri="{FF2B5EF4-FFF2-40B4-BE49-F238E27FC236}">
              <a16:creationId xmlns:a16="http://schemas.microsoft.com/office/drawing/2014/main" id="{00000000-0008-0000-0800-000038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57" name="Line 61">
          <a:extLst>
            <a:ext uri="{FF2B5EF4-FFF2-40B4-BE49-F238E27FC236}">
              <a16:creationId xmlns:a16="http://schemas.microsoft.com/office/drawing/2014/main" id="{00000000-0008-0000-0800-000039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58" name="Line 62">
          <a:extLst>
            <a:ext uri="{FF2B5EF4-FFF2-40B4-BE49-F238E27FC236}">
              <a16:creationId xmlns:a16="http://schemas.microsoft.com/office/drawing/2014/main" id="{00000000-0008-0000-0800-00003A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59" name="Line 63">
          <a:extLst>
            <a:ext uri="{FF2B5EF4-FFF2-40B4-BE49-F238E27FC236}">
              <a16:creationId xmlns:a16="http://schemas.microsoft.com/office/drawing/2014/main" id="{00000000-0008-0000-0800-00003B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60" name="Line 64">
          <a:extLst>
            <a:ext uri="{FF2B5EF4-FFF2-40B4-BE49-F238E27FC236}">
              <a16:creationId xmlns:a16="http://schemas.microsoft.com/office/drawing/2014/main" id="{00000000-0008-0000-0800-00003C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61" name="Line 65">
          <a:extLst>
            <a:ext uri="{FF2B5EF4-FFF2-40B4-BE49-F238E27FC236}">
              <a16:creationId xmlns:a16="http://schemas.microsoft.com/office/drawing/2014/main" id="{00000000-0008-0000-0800-00003D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62" name="Line 66">
          <a:extLst>
            <a:ext uri="{FF2B5EF4-FFF2-40B4-BE49-F238E27FC236}">
              <a16:creationId xmlns:a16="http://schemas.microsoft.com/office/drawing/2014/main" id="{00000000-0008-0000-0800-00003E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63" name="Line 67">
          <a:extLst>
            <a:ext uri="{FF2B5EF4-FFF2-40B4-BE49-F238E27FC236}">
              <a16:creationId xmlns:a16="http://schemas.microsoft.com/office/drawing/2014/main" id="{00000000-0008-0000-0800-00003F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64" name="Line 68">
          <a:extLst>
            <a:ext uri="{FF2B5EF4-FFF2-40B4-BE49-F238E27FC236}">
              <a16:creationId xmlns:a16="http://schemas.microsoft.com/office/drawing/2014/main" id="{00000000-0008-0000-0800-000040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65" name="Line 69">
          <a:extLst>
            <a:ext uri="{FF2B5EF4-FFF2-40B4-BE49-F238E27FC236}">
              <a16:creationId xmlns:a16="http://schemas.microsoft.com/office/drawing/2014/main" id="{00000000-0008-0000-0800-000041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66" name="Line 70">
          <a:extLst>
            <a:ext uri="{FF2B5EF4-FFF2-40B4-BE49-F238E27FC236}">
              <a16:creationId xmlns:a16="http://schemas.microsoft.com/office/drawing/2014/main" id="{00000000-0008-0000-0800-000042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67" name="Line 71">
          <a:extLst>
            <a:ext uri="{FF2B5EF4-FFF2-40B4-BE49-F238E27FC236}">
              <a16:creationId xmlns:a16="http://schemas.microsoft.com/office/drawing/2014/main" id="{00000000-0008-0000-0800-000043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68" name="Line 72">
          <a:extLst>
            <a:ext uri="{FF2B5EF4-FFF2-40B4-BE49-F238E27FC236}">
              <a16:creationId xmlns:a16="http://schemas.microsoft.com/office/drawing/2014/main" id="{00000000-0008-0000-0800-000044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69" name="Line 73">
          <a:extLst>
            <a:ext uri="{FF2B5EF4-FFF2-40B4-BE49-F238E27FC236}">
              <a16:creationId xmlns:a16="http://schemas.microsoft.com/office/drawing/2014/main" id="{00000000-0008-0000-0800-000045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70" name="Line 74">
          <a:extLst>
            <a:ext uri="{FF2B5EF4-FFF2-40B4-BE49-F238E27FC236}">
              <a16:creationId xmlns:a16="http://schemas.microsoft.com/office/drawing/2014/main" id="{00000000-0008-0000-0800-000046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71" name="Line 75">
          <a:extLst>
            <a:ext uri="{FF2B5EF4-FFF2-40B4-BE49-F238E27FC236}">
              <a16:creationId xmlns:a16="http://schemas.microsoft.com/office/drawing/2014/main" id="{00000000-0008-0000-0800-000047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72" name="Line 76">
          <a:extLst>
            <a:ext uri="{FF2B5EF4-FFF2-40B4-BE49-F238E27FC236}">
              <a16:creationId xmlns:a16="http://schemas.microsoft.com/office/drawing/2014/main" id="{00000000-0008-0000-0800-000048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73" name="Line 77">
          <a:extLst>
            <a:ext uri="{FF2B5EF4-FFF2-40B4-BE49-F238E27FC236}">
              <a16:creationId xmlns:a16="http://schemas.microsoft.com/office/drawing/2014/main" id="{00000000-0008-0000-0800-000049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74" name="Line 78">
          <a:extLst>
            <a:ext uri="{FF2B5EF4-FFF2-40B4-BE49-F238E27FC236}">
              <a16:creationId xmlns:a16="http://schemas.microsoft.com/office/drawing/2014/main" id="{00000000-0008-0000-0800-00004A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75" name="Line 79">
          <a:extLst>
            <a:ext uri="{FF2B5EF4-FFF2-40B4-BE49-F238E27FC236}">
              <a16:creationId xmlns:a16="http://schemas.microsoft.com/office/drawing/2014/main" id="{00000000-0008-0000-0800-00004B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76" name="Line 80">
          <a:extLst>
            <a:ext uri="{FF2B5EF4-FFF2-40B4-BE49-F238E27FC236}">
              <a16:creationId xmlns:a16="http://schemas.microsoft.com/office/drawing/2014/main" id="{00000000-0008-0000-0800-00004C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77" name="Line 82">
          <a:extLst>
            <a:ext uri="{FF2B5EF4-FFF2-40B4-BE49-F238E27FC236}">
              <a16:creationId xmlns:a16="http://schemas.microsoft.com/office/drawing/2014/main" id="{00000000-0008-0000-0800-00004D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78" name="Line 83">
          <a:extLst>
            <a:ext uri="{FF2B5EF4-FFF2-40B4-BE49-F238E27FC236}">
              <a16:creationId xmlns:a16="http://schemas.microsoft.com/office/drawing/2014/main" id="{00000000-0008-0000-0800-00004E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79" name="Line 84">
          <a:extLst>
            <a:ext uri="{FF2B5EF4-FFF2-40B4-BE49-F238E27FC236}">
              <a16:creationId xmlns:a16="http://schemas.microsoft.com/office/drawing/2014/main" id="{00000000-0008-0000-0800-00004F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0" name="Line 85">
          <a:extLst>
            <a:ext uri="{FF2B5EF4-FFF2-40B4-BE49-F238E27FC236}">
              <a16:creationId xmlns:a16="http://schemas.microsoft.com/office/drawing/2014/main" id="{00000000-0008-0000-0800-000050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1" name="Line 86">
          <a:extLst>
            <a:ext uri="{FF2B5EF4-FFF2-40B4-BE49-F238E27FC236}">
              <a16:creationId xmlns:a16="http://schemas.microsoft.com/office/drawing/2014/main" id="{00000000-0008-0000-0800-000051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2" name="Line 87">
          <a:extLst>
            <a:ext uri="{FF2B5EF4-FFF2-40B4-BE49-F238E27FC236}">
              <a16:creationId xmlns:a16="http://schemas.microsoft.com/office/drawing/2014/main" id="{00000000-0008-0000-0800-000052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3" name="Line 88">
          <a:extLst>
            <a:ext uri="{FF2B5EF4-FFF2-40B4-BE49-F238E27FC236}">
              <a16:creationId xmlns:a16="http://schemas.microsoft.com/office/drawing/2014/main" id="{00000000-0008-0000-0800-000053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4" name="Line 89">
          <a:extLst>
            <a:ext uri="{FF2B5EF4-FFF2-40B4-BE49-F238E27FC236}">
              <a16:creationId xmlns:a16="http://schemas.microsoft.com/office/drawing/2014/main" id="{00000000-0008-0000-0800-000054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5" name="Line 90">
          <a:extLst>
            <a:ext uri="{FF2B5EF4-FFF2-40B4-BE49-F238E27FC236}">
              <a16:creationId xmlns:a16="http://schemas.microsoft.com/office/drawing/2014/main" id="{00000000-0008-0000-0800-000055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6" name="Line 91">
          <a:extLst>
            <a:ext uri="{FF2B5EF4-FFF2-40B4-BE49-F238E27FC236}">
              <a16:creationId xmlns:a16="http://schemas.microsoft.com/office/drawing/2014/main" id="{00000000-0008-0000-0800-000056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7" name="Line 92">
          <a:extLst>
            <a:ext uri="{FF2B5EF4-FFF2-40B4-BE49-F238E27FC236}">
              <a16:creationId xmlns:a16="http://schemas.microsoft.com/office/drawing/2014/main" id="{00000000-0008-0000-0800-000057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8" name="Line 93">
          <a:extLst>
            <a:ext uri="{FF2B5EF4-FFF2-40B4-BE49-F238E27FC236}">
              <a16:creationId xmlns:a16="http://schemas.microsoft.com/office/drawing/2014/main" id="{00000000-0008-0000-0800-000058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9" name="Line 94">
          <a:extLst>
            <a:ext uri="{FF2B5EF4-FFF2-40B4-BE49-F238E27FC236}">
              <a16:creationId xmlns:a16="http://schemas.microsoft.com/office/drawing/2014/main" id="{00000000-0008-0000-0800-000059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90" name="Line 95">
          <a:extLst>
            <a:ext uri="{FF2B5EF4-FFF2-40B4-BE49-F238E27FC236}">
              <a16:creationId xmlns:a16="http://schemas.microsoft.com/office/drawing/2014/main" id="{00000000-0008-0000-0800-00005A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91" name="Line 96">
          <a:extLst>
            <a:ext uri="{FF2B5EF4-FFF2-40B4-BE49-F238E27FC236}">
              <a16:creationId xmlns:a16="http://schemas.microsoft.com/office/drawing/2014/main" id="{00000000-0008-0000-0800-00005B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2" name="Line 98">
          <a:extLst>
            <a:ext uri="{FF2B5EF4-FFF2-40B4-BE49-F238E27FC236}">
              <a16:creationId xmlns:a16="http://schemas.microsoft.com/office/drawing/2014/main" id="{00000000-0008-0000-0800-00005C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3" name="Line 99">
          <a:extLst>
            <a:ext uri="{FF2B5EF4-FFF2-40B4-BE49-F238E27FC236}">
              <a16:creationId xmlns:a16="http://schemas.microsoft.com/office/drawing/2014/main" id="{00000000-0008-0000-0800-00005D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4" name="Line 100">
          <a:extLst>
            <a:ext uri="{FF2B5EF4-FFF2-40B4-BE49-F238E27FC236}">
              <a16:creationId xmlns:a16="http://schemas.microsoft.com/office/drawing/2014/main" id="{00000000-0008-0000-0800-00005E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5" name="Line 101">
          <a:extLst>
            <a:ext uri="{FF2B5EF4-FFF2-40B4-BE49-F238E27FC236}">
              <a16:creationId xmlns:a16="http://schemas.microsoft.com/office/drawing/2014/main" id="{00000000-0008-0000-0800-00005F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6" name="Line 102">
          <a:extLst>
            <a:ext uri="{FF2B5EF4-FFF2-40B4-BE49-F238E27FC236}">
              <a16:creationId xmlns:a16="http://schemas.microsoft.com/office/drawing/2014/main" id="{00000000-0008-0000-0800-000060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7" name="Line 103">
          <a:extLst>
            <a:ext uri="{FF2B5EF4-FFF2-40B4-BE49-F238E27FC236}">
              <a16:creationId xmlns:a16="http://schemas.microsoft.com/office/drawing/2014/main" id="{00000000-0008-0000-0800-000061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8" name="Line 104">
          <a:extLst>
            <a:ext uri="{FF2B5EF4-FFF2-40B4-BE49-F238E27FC236}">
              <a16:creationId xmlns:a16="http://schemas.microsoft.com/office/drawing/2014/main" id="{00000000-0008-0000-0800-000062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9" name="Line 105">
          <a:extLst>
            <a:ext uri="{FF2B5EF4-FFF2-40B4-BE49-F238E27FC236}">
              <a16:creationId xmlns:a16="http://schemas.microsoft.com/office/drawing/2014/main" id="{00000000-0008-0000-0800-000063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0" name="Line 106">
          <a:extLst>
            <a:ext uri="{FF2B5EF4-FFF2-40B4-BE49-F238E27FC236}">
              <a16:creationId xmlns:a16="http://schemas.microsoft.com/office/drawing/2014/main" id="{00000000-0008-0000-0800-000064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1" name="Line 107">
          <a:extLst>
            <a:ext uri="{FF2B5EF4-FFF2-40B4-BE49-F238E27FC236}">
              <a16:creationId xmlns:a16="http://schemas.microsoft.com/office/drawing/2014/main" id="{00000000-0008-0000-0800-000065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2" name="Line 108">
          <a:extLst>
            <a:ext uri="{FF2B5EF4-FFF2-40B4-BE49-F238E27FC236}">
              <a16:creationId xmlns:a16="http://schemas.microsoft.com/office/drawing/2014/main" id="{00000000-0008-0000-0800-000066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3" name="Line 109">
          <a:extLst>
            <a:ext uri="{FF2B5EF4-FFF2-40B4-BE49-F238E27FC236}">
              <a16:creationId xmlns:a16="http://schemas.microsoft.com/office/drawing/2014/main" id="{00000000-0008-0000-0800-000067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4" name="Line 110">
          <a:extLst>
            <a:ext uri="{FF2B5EF4-FFF2-40B4-BE49-F238E27FC236}">
              <a16:creationId xmlns:a16="http://schemas.microsoft.com/office/drawing/2014/main" id="{00000000-0008-0000-0800-000068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5" name="Line 111">
          <a:extLst>
            <a:ext uri="{FF2B5EF4-FFF2-40B4-BE49-F238E27FC236}">
              <a16:creationId xmlns:a16="http://schemas.microsoft.com/office/drawing/2014/main" id="{00000000-0008-0000-0800-000069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6" name="Line 112">
          <a:extLst>
            <a:ext uri="{FF2B5EF4-FFF2-40B4-BE49-F238E27FC236}">
              <a16:creationId xmlns:a16="http://schemas.microsoft.com/office/drawing/2014/main" id="{00000000-0008-0000-0800-00006A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3</xdr:col>
      <xdr:colOff>0</xdr:colOff>
      <xdr:row>5</xdr:row>
      <xdr:rowOff>0</xdr:rowOff>
    </xdr:to>
    <xdr:sp macro="" textlink="">
      <xdr:nvSpPr>
        <xdr:cNvPr id="108" name="Line 4">
          <a:extLst>
            <a:ext uri="{FF2B5EF4-FFF2-40B4-BE49-F238E27FC236}">
              <a16:creationId xmlns:a16="http://schemas.microsoft.com/office/drawing/2014/main" id="{00000000-0008-0000-0800-00006C000000}"/>
            </a:ext>
          </a:extLst>
        </xdr:cNvPr>
        <xdr:cNvSpPr>
          <a:spLocks noChangeShapeType="1"/>
        </xdr:cNvSpPr>
      </xdr:nvSpPr>
      <xdr:spPr bwMode="auto">
        <a:xfrm>
          <a:off x="0" y="171450"/>
          <a:ext cx="37719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3</xdr:col>
      <xdr:colOff>0</xdr:colOff>
      <xdr:row>5</xdr:row>
      <xdr:rowOff>0</xdr:rowOff>
    </xdr:to>
    <xdr:sp macro="" textlink="">
      <xdr:nvSpPr>
        <xdr:cNvPr id="109" name="Line 9">
          <a:extLst>
            <a:ext uri="{FF2B5EF4-FFF2-40B4-BE49-F238E27FC236}">
              <a16:creationId xmlns:a16="http://schemas.microsoft.com/office/drawing/2014/main" id="{00000000-0008-0000-0800-00006D000000}"/>
            </a:ext>
          </a:extLst>
        </xdr:cNvPr>
        <xdr:cNvSpPr>
          <a:spLocks noChangeShapeType="1"/>
        </xdr:cNvSpPr>
      </xdr:nvSpPr>
      <xdr:spPr bwMode="auto">
        <a:xfrm>
          <a:off x="0" y="171450"/>
          <a:ext cx="37719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3</xdr:col>
      <xdr:colOff>0</xdr:colOff>
      <xdr:row>5</xdr:row>
      <xdr:rowOff>0</xdr:rowOff>
    </xdr:to>
    <xdr:sp macro="" textlink="">
      <xdr:nvSpPr>
        <xdr:cNvPr id="110" name="Line 11">
          <a:extLst>
            <a:ext uri="{FF2B5EF4-FFF2-40B4-BE49-F238E27FC236}">
              <a16:creationId xmlns:a16="http://schemas.microsoft.com/office/drawing/2014/main" id="{00000000-0008-0000-0800-00006E000000}"/>
            </a:ext>
          </a:extLst>
        </xdr:cNvPr>
        <xdr:cNvSpPr>
          <a:spLocks noChangeShapeType="1"/>
        </xdr:cNvSpPr>
      </xdr:nvSpPr>
      <xdr:spPr bwMode="auto">
        <a:xfrm>
          <a:off x="0" y="171450"/>
          <a:ext cx="37719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13" name="Line 6">
          <a:extLst>
            <a:ext uri="{FF2B5EF4-FFF2-40B4-BE49-F238E27FC236}">
              <a16:creationId xmlns:a16="http://schemas.microsoft.com/office/drawing/2014/main" id="{00000000-0008-0000-0800-000071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14" name="Line 7">
          <a:extLst>
            <a:ext uri="{FF2B5EF4-FFF2-40B4-BE49-F238E27FC236}">
              <a16:creationId xmlns:a16="http://schemas.microsoft.com/office/drawing/2014/main" id="{00000000-0008-0000-0800-000072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15" name="Line 8">
          <a:extLst>
            <a:ext uri="{FF2B5EF4-FFF2-40B4-BE49-F238E27FC236}">
              <a16:creationId xmlns:a16="http://schemas.microsoft.com/office/drawing/2014/main" id="{00000000-0008-0000-0800-000073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16" name="Line 9">
          <a:extLst>
            <a:ext uri="{FF2B5EF4-FFF2-40B4-BE49-F238E27FC236}">
              <a16:creationId xmlns:a16="http://schemas.microsoft.com/office/drawing/2014/main" id="{00000000-0008-0000-0800-000074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17" name="Line 10">
          <a:extLst>
            <a:ext uri="{FF2B5EF4-FFF2-40B4-BE49-F238E27FC236}">
              <a16:creationId xmlns:a16="http://schemas.microsoft.com/office/drawing/2014/main" id="{00000000-0008-0000-0800-000075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18" name="Line 11">
          <a:extLst>
            <a:ext uri="{FF2B5EF4-FFF2-40B4-BE49-F238E27FC236}">
              <a16:creationId xmlns:a16="http://schemas.microsoft.com/office/drawing/2014/main" id="{00000000-0008-0000-0800-000076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19" name="Line 12">
          <a:extLst>
            <a:ext uri="{FF2B5EF4-FFF2-40B4-BE49-F238E27FC236}">
              <a16:creationId xmlns:a16="http://schemas.microsoft.com/office/drawing/2014/main" id="{00000000-0008-0000-0800-000077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20" name="Line 13">
          <a:extLst>
            <a:ext uri="{FF2B5EF4-FFF2-40B4-BE49-F238E27FC236}">
              <a16:creationId xmlns:a16="http://schemas.microsoft.com/office/drawing/2014/main" id="{00000000-0008-0000-0800-000078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21" name="Line 14">
          <a:extLst>
            <a:ext uri="{FF2B5EF4-FFF2-40B4-BE49-F238E27FC236}">
              <a16:creationId xmlns:a16="http://schemas.microsoft.com/office/drawing/2014/main" id="{00000000-0008-0000-0800-000079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22" name="Line 15">
          <a:extLst>
            <a:ext uri="{FF2B5EF4-FFF2-40B4-BE49-F238E27FC236}">
              <a16:creationId xmlns:a16="http://schemas.microsoft.com/office/drawing/2014/main" id="{00000000-0008-0000-0800-00007A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23" name="Line 16">
          <a:extLst>
            <a:ext uri="{FF2B5EF4-FFF2-40B4-BE49-F238E27FC236}">
              <a16:creationId xmlns:a16="http://schemas.microsoft.com/office/drawing/2014/main" id="{00000000-0008-0000-0800-00007B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24" name="Line 17">
          <a:extLst>
            <a:ext uri="{FF2B5EF4-FFF2-40B4-BE49-F238E27FC236}">
              <a16:creationId xmlns:a16="http://schemas.microsoft.com/office/drawing/2014/main" id="{00000000-0008-0000-0800-00007C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25" name="Line 18">
          <a:extLst>
            <a:ext uri="{FF2B5EF4-FFF2-40B4-BE49-F238E27FC236}">
              <a16:creationId xmlns:a16="http://schemas.microsoft.com/office/drawing/2014/main" id="{00000000-0008-0000-0800-00007D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26" name="Line 19">
          <a:extLst>
            <a:ext uri="{FF2B5EF4-FFF2-40B4-BE49-F238E27FC236}">
              <a16:creationId xmlns:a16="http://schemas.microsoft.com/office/drawing/2014/main" id="{00000000-0008-0000-0800-00007E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27" name="Line 20">
          <a:extLst>
            <a:ext uri="{FF2B5EF4-FFF2-40B4-BE49-F238E27FC236}">
              <a16:creationId xmlns:a16="http://schemas.microsoft.com/office/drawing/2014/main" id="{00000000-0008-0000-0800-00007F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28" name="Line 21">
          <a:extLst>
            <a:ext uri="{FF2B5EF4-FFF2-40B4-BE49-F238E27FC236}">
              <a16:creationId xmlns:a16="http://schemas.microsoft.com/office/drawing/2014/main" id="{00000000-0008-0000-0800-000080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29" name="Line 22">
          <a:extLst>
            <a:ext uri="{FF2B5EF4-FFF2-40B4-BE49-F238E27FC236}">
              <a16:creationId xmlns:a16="http://schemas.microsoft.com/office/drawing/2014/main" id="{00000000-0008-0000-0800-000081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30" name="Line 23">
          <a:extLst>
            <a:ext uri="{FF2B5EF4-FFF2-40B4-BE49-F238E27FC236}">
              <a16:creationId xmlns:a16="http://schemas.microsoft.com/office/drawing/2014/main" id="{00000000-0008-0000-0800-000082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31" name="Line 24">
          <a:extLst>
            <a:ext uri="{FF2B5EF4-FFF2-40B4-BE49-F238E27FC236}">
              <a16:creationId xmlns:a16="http://schemas.microsoft.com/office/drawing/2014/main" id="{00000000-0008-0000-0800-000083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32" name="Line 25">
          <a:extLst>
            <a:ext uri="{FF2B5EF4-FFF2-40B4-BE49-F238E27FC236}">
              <a16:creationId xmlns:a16="http://schemas.microsoft.com/office/drawing/2014/main" id="{00000000-0008-0000-0800-000084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33" name="Line 26">
          <a:extLst>
            <a:ext uri="{FF2B5EF4-FFF2-40B4-BE49-F238E27FC236}">
              <a16:creationId xmlns:a16="http://schemas.microsoft.com/office/drawing/2014/main" id="{00000000-0008-0000-0800-000085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34" name="Line 27">
          <a:extLst>
            <a:ext uri="{FF2B5EF4-FFF2-40B4-BE49-F238E27FC236}">
              <a16:creationId xmlns:a16="http://schemas.microsoft.com/office/drawing/2014/main" id="{00000000-0008-0000-0800-000086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35" name="Line 28">
          <a:extLst>
            <a:ext uri="{FF2B5EF4-FFF2-40B4-BE49-F238E27FC236}">
              <a16:creationId xmlns:a16="http://schemas.microsoft.com/office/drawing/2014/main" id="{00000000-0008-0000-0800-000087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36" name="Line 29">
          <a:extLst>
            <a:ext uri="{FF2B5EF4-FFF2-40B4-BE49-F238E27FC236}">
              <a16:creationId xmlns:a16="http://schemas.microsoft.com/office/drawing/2014/main" id="{00000000-0008-0000-0800-000088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37" name="Line 30">
          <a:extLst>
            <a:ext uri="{FF2B5EF4-FFF2-40B4-BE49-F238E27FC236}">
              <a16:creationId xmlns:a16="http://schemas.microsoft.com/office/drawing/2014/main" id="{00000000-0008-0000-0800-000089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38" name="Line 31">
          <a:extLst>
            <a:ext uri="{FF2B5EF4-FFF2-40B4-BE49-F238E27FC236}">
              <a16:creationId xmlns:a16="http://schemas.microsoft.com/office/drawing/2014/main" id="{00000000-0008-0000-0800-00008A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39" name="Line 32">
          <a:extLst>
            <a:ext uri="{FF2B5EF4-FFF2-40B4-BE49-F238E27FC236}">
              <a16:creationId xmlns:a16="http://schemas.microsoft.com/office/drawing/2014/main" id="{00000000-0008-0000-0800-00008B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40" name="Line 33">
          <a:extLst>
            <a:ext uri="{FF2B5EF4-FFF2-40B4-BE49-F238E27FC236}">
              <a16:creationId xmlns:a16="http://schemas.microsoft.com/office/drawing/2014/main" id="{00000000-0008-0000-0800-00008C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41" name="Line 34">
          <a:extLst>
            <a:ext uri="{FF2B5EF4-FFF2-40B4-BE49-F238E27FC236}">
              <a16:creationId xmlns:a16="http://schemas.microsoft.com/office/drawing/2014/main" id="{00000000-0008-0000-0800-00008D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42" name="Line 35">
          <a:extLst>
            <a:ext uri="{FF2B5EF4-FFF2-40B4-BE49-F238E27FC236}">
              <a16:creationId xmlns:a16="http://schemas.microsoft.com/office/drawing/2014/main" id="{00000000-0008-0000-0800-00008E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43" name="Line 36">
          <a:extLst>
            <a:ext uri="{FF2B5EF4-FFF2-40B4-BE49-F238E27FC236}">
              <a16:creationId xmlns:a16="http://schemas.microsoft.com/office/drawing/2014/main" id="{00000000-0008-0000-0800-00008F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44" name="Line 37">
          <a:extLst>
            <a:ext uri="{FF2B5EF4-FFF2-40B4-BE49-F238E27FC236}">
              <a16:creationId xmlns:a16="http://schemas.microsoft.com/office/drawing/2014/main" id="{00000000-0008-0000-0800-000090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45" name="Line 38">
          <a:extLst>
            <a:ext uri="{FF2B5EF4-FFF2-40B4-BE49-F238E27FC236}">
              <a16:creationId xmlns:a16="http://schemas.microsoft.com/office/drawing/2014/main" id="{00000000-0008-0000-0800-000091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46" name="Line 39">
          <a:extLst>
            <a:ext uri="{FF2B5EF4-FFF2-40B4-BE49-F238E27FC236}">
              <a16:creationId xmlns:a16="http://schemas.microsoft.com/office/drawing/2014/main" id="{00000000-0008-0000-0800-000092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47" name="Line 40">
          <a:extLst>
            <a:ext uri="{FF2B5EF4-FFF2-40B4-BE49-F238E27FC236}">
              <a16:creationId xmlns:a16="http://schemas.microsoft.com/office/drawing/2014/main" id="{00000000-0008-0000-0800-000093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48" name="Line 41">
          <a:extLst>
            <a:ext uri="{FF2B5EF4-FFF2-40B4-BE49-F238E27FC236}">
              <a16:creationId xmlns:a16="http://schemas.microsoft.com/office/drawing/2014/main" id="{00000000-0008-0000-0800-000094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49" name="Line 42">
          <a:extLst>
            <a:ext uri="{FF2B5EF4-FFF2-40B4-BE49-F238E27FC236}">
              <a16:creationId xmlns:a16="http://schemas.microsoft.com/office/drawing/2014/main" id="{00000000-0008-0000-0800-000095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50" name="Line 43">
          <a:extLst>
            <a:ext uri="{FF2B5EF4-FFF2-40B4-BE49-F238E27FC236}">
              <a16:creationId xmlns:a16="http://schemas.microsoft.com/office/drawing/2014/main" id="{00000000-0008-0000-0800-000096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51" name="Line 44">
          <a:extLst>
            <a:ext uri="{FF2B5EF4-FFF2-40B4-BE49-F238E27FC236}">
              <a16:creationId xmlns:a16="http://schemas.microsoft.com/office/drawing/2014/main" id="{00000000-0008-0000-0800-000097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52" name="Line 45">
          <a:extLst>
            <a:ext uri="{FF2B5EF4-FFF2-40B4-BE49-F238E27FC236}">
              <a16:creationId xmlns:a16="http://schemas.microsoft.com/office/drawing/2014/main" id="{00000000-0008-0000-0800-000098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53" name="Line 46">
          <a:extLst>
            <a:ext uri="{FF2B5EF4-FFF2-40B4-BE49-F238E27FC236}">
              <a16:creationId xmlns:a16="http://schemas.microsoft.com/office/drawing/2014/main" id="{00000000-0008-0000-0800-000099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54" name="Line 47">
          <a:extLst>
            <a:ext uri="{FF2B5EF4-FFF2-40B4-BE49-F238E27FC236}">
              <a16:creationId xmlns:a16="http://schemas.microsoft.com/office/drawing/2014/main" id="{00000000-0008-0000-0800-00009A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55" name="Line 48">
          <a:extLst>
            <a:ext uri="{FF2B5EF4-FFF2-40B4-BE49-F238E27FC236}">
              <a16:creationId xmlns:a16="http://schemas.microsoft.com/office/drawing/2014/main" id="{00000000-0008-0000-0800-00009B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56" name="Line 49">
          <a:extLst>
            <a:ext uri="{FF2B5EF4-FFF2-40B4-BE49-F238E27FC236}">
              <a16:creationId xmlns:a16="http://schemas.microsoft.com/office/drawing/2014/main" id="{00000000-0008-0000-0800-00009C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57" name="Line 50">
          <a:extLst>
            <a:ext uri="{FF2B5EF4-FFF2-40B4-BE49-F238E27FC236}">
              <a16:creationId xmlns:a16="http://schemas.microsoft.com/office/drawing/2014/main" id="{00000000-0008-0000-0800-00009D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58" name="Line 51">
          <a:extLst>
            <a:ext uri="{FF2B5EF4-FFF2-40B4-BE49-F238E27FC236}">
              <a16:creationId xmlns:a16="http://schemas.microsoft.com/office/drawing/2014/main" id="{00000000-0008-0000-0800-00009E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59" name="Line 52">
          <a:extLst>
            <a:ext uri="{FF2B5EF4-FFF2-40B4-BE49-F238E27FC236}">
              <a16:creationId xmlns:a16="http://schemas.microsoft.com/office/drawing/2014/main" id="{00000000-0008-0000-0800-00009F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60" name="Line 53">
          <a:extLst>
            <a:ext uri="{FF2B5EF4-FFF2-40B4-BE49-F238E27FC236}">
              <a16:creationId xmlns:a16="http://schemas.microsoft.com/office/drawing/2014/main" id="{00000000-0008-0000-0800-0000A0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61" name="Line 54">
          <a:extLst>
            <a:ext uri="{FF2B5EF4-FFF2-40B4-BE49-F238E27FC236}">
              <a16:creationId xmlns:a16="http://schemas.microsoft.com/office/drawing/2014/main" id="{00000000-0008-0000-0800-0000A1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62" name="Line 55">
          <a:extLst>
            <a:ext uri="{FF2B5EF4-FFF2-40B4-BE49-F238E27FC236}">
              <a16:creationId xmlns:a16="http://schemas.microsoft.com/office/drawing/2014/main" id="{00000000-0008-0000-0800-0000A2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63" name="Line 56">
          <a:extLst>
            <a:ext uri="{FF2B5EF4-FFF2-40B4-BE49-F238E27FC236}">
              <a16:creationId xmlns:a16="http://schemas.microsoft.com/office/drawing/2014/main" id="{00000000-0008-0000-0800-0000A3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64" name="Line 57">
          <a:extLst>
            <a:ext uri="{FF2B5EF4-FFF2-40B4-BE49-F238E27FC236}">
              <a16:creationId xmlns:a16="http://schemas.microsoft.com/office/drawing/2014/main" id="{00000000-0008-0000-0800-0000A4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65" name="Line 58">
          <a:extLst>
            <a:ext uri="{FF2B5EF4-FFF2-40B4-BE49-F238E27FC236}">
              <a16:creationId xmlns:a16="http://schemas.microsoft.com/office/drawing/2014/main" id="{00000000-0008-0000-0800-0000A5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66" name="Line 59">
          <a:extLst>
            <a:ext uri="{FF2B5EF4-FFF2-40B4-BE49-F238E27FC236}">
              <a16:creationId xmlns:a16="http://schemas.microsoft.com/office/drawing/2014/main" id="{00000000-0008-0000-0800-0000A6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67" name="Line 60">
          <a:extLst>
            <a:ext uri="{FF2B5EF4-FFF2-40B4-BE49-F238E27FC236}">
              <a16:creationId xmlns:a16="http://schemas.microsoft.com/office/drawing/2014/main" id="{00000000-0008-0000-0800-0000A7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68" name="Line 61">
          <a:extLst>
            <a:ext uri="{FF2B5EF4-FFF2-40B4-BE49-F238E27FC236}">
              <a16:creationId xmlns:a16="http://schemas.microsoft.com/office/drawing/2014/main" id="{00000000-0008-0000-0800-0000A8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69" name="Line 62">
          <a:extLst>
            <a:ext uri="{FF2B5EF4-FFF2-40B4-BE49-F238E27FC236}">
              <a16:creationId xmlns:a16="http://schemas.microsoft.com/office/drawing/2014/main" id="{00000000-0008-0000-0800-0000A9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70" name="Line 63">
          <a:extLst>
            <a:ext uri="{FF2B5EF4-FFF2-40B4-BE49-F238E27FC236}">
              <a16:creationId xmlns:a16="http://schemas.microsoft.com/office/drawing/2014/main" id="{00000000-0008-0000-0800-0000AA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71" name="Line 64">
          <a:extLst>
            <a:ext uri="{FF2B5EF4-FFF2-40B4-BE49-F238E27FC236}">
              <a16:creationId xmlns:a16="http://schemas.microsoft.com/office/drawing/2014/main" id="{00000000-0008-0000-0800-0000AB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72" name="Line 65">
          <a:extLst>
            <a:ext uri="{FF2B5EF4-FFF2-40B4-BE49-F238E27FC236}">
              <a16:creationId xmlns:a16="http://schemas.microsoft.com/office/drawing/2014/main" id="{00000000-0008-0000-0800-0000AC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73" name="Line 66">
          <a:extLst>
            <a:ext uri="{FF2B5EF4-FFF2-40B4-BE49-F238E27FC236}">
              <a16:creationId xmlns:a16="http://schemas.microsoft.com/office/drawing/2014/main" id="{00000000-0008-0000-0800-0000AD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74" name="Line 67">
          <a:extLst>
            <a:ext uri="{FF2B5EF4-FFF2-40B4-BE49-F238E27FC236}">
              <a16:creationId xmlns:a16="http://schemas.microsoft.com/office/drawing/2014/main" id="{00000000-0008-0000-0800-0000AE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75" name="Line 68">
          <a:extLst>
            <a:ext uri="{FF2B5EF4-FFF2-40B4-BE49-F238E27FC236}">
              <a16:creationId xmlns:a16="http://schemas.microsoft.com/office/drawing/2014/main" id="{00000000-0008-0000-0800-0000AF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76" name="Line 69">
          <a:extLst>
            <a:ext uri="{FF2B5EF4-FFF2-40B4-BE49-F238E27FC236}">
              <a16:creationId xmlns:a16="http://schemas.microsoft.com/office/drawing/2014/main" id="{00000000-0008-0000-0800-0000B0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77" name="Line 70">
          <a:extLst>
            <a:ext uri="{FF2B5EF4-FFF2-40B4-BE49-F238E27FC236}">
              <a16:creationId xmlns:a16="http://schemas.microsoft.com/office/drawing/2014/main" id="{00000000-0008-0000-0800-0000B1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78" name="Line 71">
          <a:extLst>
            <a:ext uri="{FF2B5EF4-FFF2-40B4-BE49-F238E27FC236}">
              <a16:creationId xmlns:a16="http://schemas.microsoft.com/office/drawing/2014/main" id="{00000000-0008-0000-0800-0000B2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79" name="Line 72">
          <a:extLst>
            <a:ext uri="{FF2B5EF4-FFF2-40B4-BE49-F238E27FC236}">
              <a16:creationId xmlns:a16="http://schemas.microsoft.com/office/drawing/2014/main" id="{00000000-0008-0000-0800-0000B3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80" name="Line 73">
          <a:extLst>
            <a:ext uri="{FF2B5EF4-FFF2-40B4-BE49-F238E27FC236}">
              <a16:creationId xmlns:a16="http://schemas.microsoft.com/office/drawing/2014/main" id="{00000000-0008-0000-0800-0000B4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81" name="Line 74">
          <a:extLst>
            <a:ext uri="{FF2B5EF4-FFF2-40B4-BE49-F238E27FC236}">
              <a16:creationId xmlns:a16="http://schemas.microsoft.com/office/drawing/2014/main" id="{00000000-0008-0000-0800-0000B5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82" name="Line 75">
          <a:extLst>
            <a:ext uri="{FF2B5EF4-FFF2-40B4-BE49-F238E27FC236}">
              <a16:creationId xmlns:a16="http://schemas.microsoft.com/office/drawing/2014/main" id="{00000000-0008-0000-0800-0000B6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83" name="Line 76">
          <a:extLst>
            <a:ext uri="{FF2B5EF4-FFF2-40B4-BE49-F238E27FC236}">
              <a16:creationId xmlns:a16="http://schemas.microsoft.com/office/drawing/2014/main" id="{00000000-0008-0000-0800-0000B7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84" name="Line 77">
          <a:extLst>
            <a:ext uri="{FF2B5EF4-FFF2-40B4-BE49-F238E27FC236}">
              <a16:creationId xmlns:a16="http://schemas.microsoft.com/office/drawing/2014/main" id="{00000000-0008-0000-0800-0000B8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85" name="Line 78">
          <a:extLst>
            <a:ext uri="{FF2B5EF4-FFF2-40B4-BE49-F238E27FC236}">
              <a16:creationId xmlns:a16="http://schemas.microsoft.com/office/drawing/2014/main" id="{00000000-0008-0000-0800-0000B9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86" name="Line 79">
          <a:extLst>
            <a:ext uri="{FF2B5EF4-FFF2-40B4-BE49-F238E27FC236}">
              <a16:creationId xmlns:a16="http://schemas.microsoft.com/office/drawing/2014/main" id="{00000000-0008-0000-0800-0000BA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87" name="Line 80">
          <a:extLst>
            <a:ext uri="{FF2B5EF4-FFF2-40B4-BE49-F238E27FC236}">
              <a16:creationId xmlns:a16="http://schemas.microsoft.com/office/drawing/2014/main" id="{00000000-0008-0000-0800-0000BB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88" name="Line 82">
          <a:extLst>
            <a:ext uri="{FF2B5EF4-FFF2-40B4-BE49-F238E27FC236}">
              <a16:creationId xmlns:a16="http://schemas.microsoft.com/office/drawing/2014/main" id="{00000000-0008-0000-0800-0000BC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89" name="Line 83">
          <a:extLst>
            <a:ext uri="{FF2B5EF4-FFF2-40B4-BE49-F238E27FC236}">
              <a16:creationId xmlns:a16="http://schemas.microsoft.com/office/drawing/2014/main" id="{00000000-0008-0000-0800-0000BD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0" name="Line 84">
          <a:extLst>
            <a:ext uri="{FF2B5EF4-FFF2-40B4-BE49-F238E27FC236}">
              <a16:creationId xmlns:a16="http://schemas.microsoft.com/office/drawing/2014/main" id="{00000000-0008-0000-0800-0000BE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1" name="Line 85">
          <a:extLst>
            <a:ext uri="{FF2B5EF4-FFF2-40B4-BE49-F238E27FC236}">
              <a16:creationId xmlns:a16="http://schemas.microsoft.com/office/drawing/2014/main" id="{00000000-0008-0000-0800-0000BF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2" name="Line 86">
          <a:extLst>
            <a:ext uri="{FF2B5EF4-FFF2-40B4-BE49-F238E27FC236}">
              <a16:creationId xmlns:a16="http://schemas.microsoft.com/office/drawing/2014/main" id="{00000000-0008-0000-0800-0000C0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3" name="Line 87">
          <a:extLst>
            <a:ext uri="{FF2B5EF4-FFF2-40B4-BE49-F238E27FC236}">
              <a16:creationId xmlns:a16="http://schemas.microsoft.com/office/drawing/2014/main" id="{00000000-0008-0000-0800-0000C1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4" name="Line 88">
          <a:extLst>
            <a:ext uri="{FF2B5EF4-FFF2-40B4-BE49-F238E27FC236}">
              <a16:creationId xmlns:a16="http://schemas.microsoft.com/office/drawing/2014/main" id="{00000000-0008-0000-0800-0000C2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5" name="Line 89">
          <a:extLst>
            <a:ext uri="{FF2B5EF4-FFF2-40B4-BE49-F238E27FC236}">
              <a16:creationId xmlns:a16="http://schemas.microsoft.com/office/drawing/2014/main" id="{00000000-0008-0000-0800-0000C3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6" name="Line 90">
          <a:extLst>
            <a:ext uri="{FF2B5EF4-FFF2-40B4-BE49-F238E27FC236}">
              <a16:creationId xmlns:a16="http://schemas.microsoft.com/office/drawing/2014/main" id="{00000000-0008-0000-0800-0000C4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7" name="Line 91">
          <a:extLst>
            <a:ext uri="{FF2B5EF4-FFF2-40B4-BE49-F238E27FC236}">
              <a16:creationId xmlns:a16="http://schemas.microsoft.com/office/drawing/2014/main" id="{00000000-0008-0000-0800-0000C5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8" name="Line 92">
          <a:extLst>
            <a:ext uri="{FF2B5EF4-FFF2-40B4-BE49-F238E27FC236}">
              <a16:creationId xmlns:a16="http://schemas.microsoft.com/office/drawing/2014/main" id="{00000000-0008-0000-0800-0000C6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9" name="Line 93">
          <a:extLst>
            <a:ext uri="{FF2B5EF4-FFF2-40B4-BE49-F238E27FC236}">
              <a16:creationId xmlns:a16="http://schemas.microsoft.com/office/drawing/2014/main" id="{00000000-0008-0000-0800-0000C7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200" name="Line 94">
          <a:extLst>
            <a:ext uri="{FF2B5EF4-FFF2-40B4-BE49-F238E27FC236}">
              <a16:creationId xmlns:a16="http://schemas.microsoft.com/office/drawing/2014/main" id="{00000000-0008-0000-0800-0000C8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201" name="Line 95">
          <a:extLst>
            <a:ext uri="{FF2B5EF4-FFF2-40B4-BE49-F238E27FC236}">
              <a16:creationId xmlns:a16="http://schemas.microsoft.com/office/drawing/2014/main" id="{00000000-0008-0000-0800-0000C9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202" name="Line 96">
          <a:extLst>
            <a:ext uri="{FF2B5EF4-FFF2-40B4-BE49-F238E27FC236}">
              <a16:creationId xmlns:a16="http://schemas.microsoft.com/office/drawing/2014/main" id="{00000000-0008-0000-0800-0000CA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3" name="Line 98">
          <a:extLst>
            <a:ext uri="{FF2B5EF4-FFF2-40B4-BE49-F238E27FC236}">
              <a16:creationId xmlns:a16="http://schemas.microsoft.com/office/drawing/2014/main" id="{00000000-0008-0000-0800-0000CB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4" name="Line 99">
          <a:extLst>
            <a:ext uri="{FF2B5EF4-FFF2-40B4-BE49-F238E27FC236}">
              <a16:creationId xmlns:a16="http://schemas.microsoft.com/office/drawing/2014/main" id="{00000000-0008-0000-0800-0000CC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5" name="Line 100">
          <a:extLst>
            <a:ext uri="{FF2B5EF4-FFF2-40B4-BE49-F238E27FC236}">
              <a16:creationId xmlns:a16="http://schemas.microsoft.com/office/drawing/2014/main" id="{00000000-0008-0000-0800-0000CD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6" name="Line 101">
          <a:extLst>
            <a:ext uri="{FF2B5EF4-FFF2-40B4-BE49-F238E27FC236}">
              <a16:creationId xmlns:a16="http://schemas.microsoft.com/office/drawing/2014/main" id="{00000000-0008-0000-0800-0000CE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7" name="Line 102">
          <a:extLst>
            <a:ext uri="{FF2B5EF4-FFF2-40B4-BE49-F238E27FC236}">
              <a16:creationId xmlns:a16="http://schemas.microsoft.com/office/drawing/2014/main" id="{00000000-0008-0000-0800-0000CF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8" name="Line 103">
          <a:extLst>
            <a:ext uri="{FF2B5EF4-FFF2-40B4-BE49-F238E27FC236}">
              <a16:creationId xmlns:a16="http://schemas.microsoft.com/office/drawing/2014/main" id="{00000000-0008-0000-0800-0000D0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9" name="Line 104">
          <a:extLst>
            <a:ext uri="{FF2B5EF4-FFF2-40B4-BE49-F238E27FC236}">
              <a16:creationId xmlns:a16="http://schemas.microsoft.com/office/drawing/2014/main" id="{00000000-0008-0000-0800-0000D1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0" name="Line 105">
          <a:extLst>
            <a:ext uri="{FF2B5EF4-FFF2-40B4-BE49-F238E27FC236}">
              <a16:creationId xmlns:a16="http://schemas.microsoft.com/office/drawing/2014/main" id="{00000000-0008-0000-0800-0000D2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1" name="Line 106">
          <a:extLst>
            <a:ext uri="{FF2B5EF4-FFF2-40B4-BE49-F238E27FC236}">
              <a16:creationId xmlns:a16="http://schemas.microsoft.com/office/drawing/2014/main" id="{00000000-0008-0000-0800-0000D3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2" name="Line 107">
          <a:extLst>
            <a:ext uri="{FF2B5EF4-FFF2-40B4-BE49-F238E27FC236}">
              <a16:creationId xmlns:a16="http://schemas.microsoft.com/office/drawing/2014/main" id="{00000000-0008-0000-0800-0000D4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3" name="Line 108">
          <a:extLst>
            <a:ext uri="{FF2B5EF4-FFF2-40B4-BE49-F238E27FC236}">
              <a16:creationId xmlns:a16="http://schemas.microsoft.com/office/drawing/2014/main" id="{00000000-0008-0000-0800-0000D5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4" name="Line 109">
          <a:extLst>
            <a:ext uri="{FF2B5EF4-FFF2-40B4-BE49-F238E27FC236}">
              <a16:creationId xmlns:a16="http://schemas.microsoft.com/office/drawing/2014/main" id="{00000000-0008-0000-0800-0000D6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5" name="Line 110">
          <a:extLst>
            <a:ext uri="{FF2B5EF4-FFF2-40B4-BE49-F238E27FC236}">
              <a16:creationId xmlns:a16="http://schemas.microsoft.com/office/drawing/2014/main" id="{00000000-0008-0000-0800-0000D7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6" name="Line 111">
          <a:extLst>
            <a:ext uri="{FF2B5EF4-FFF2-40B4-BE49-F238E27FC236}">
              <a16:creationId xmlns:a16="http://schemas.microsoft.com/office/drawing/2014/main" id="{00000000-0008-0000-0800-0000D8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7" name="Line 112">
          <a:extLst>
            <a:ext uri="{FF2B5EF4-FFF2-40B4-BE49-F238E27FC236}">
              <a16:creationId xmlns:a16="http://schemas.microsoft.com/office/drawing/2014/main" id="{00000000-0008-0000-0800-0000D9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18" name="Line 6">
          <a:extLst>
            <a:ext uri="{FF2B5EF4-FFF2-40B4-BE49-F238E27FC236}">
              <a16:creationId xmlns:a16="http://schemas.microsoft.com/office/drawing/2014/main" id="{00000000-0008-0000-0800-0000DA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19" name="Line 7">
          <a:extLst>
            <a:ext uri="{FF2B5EF4-FFF2-40B4-BE49-F238E27FC236}">
              <a16:creationId xmlns:a16="http://schemas.microsoft.com/office/drawing/2014/main" id="{00000000-0008-0000-0800-0000DB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20" name="Line 8">
          <a:extLst>
            <a:ext uri="{FF2B5EF4-FFF2-40B4-BE49-F238E27FC236}">
              <a16:creationId xmlns:a16="http://schemas.microsoft.com/office/drawing/2014/main" id="{00000000-0008-0000-0800-0000DC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21" name="Line 9">
          <a:extLst>
            <a:ext uri="{FF2B5EF4-FFF2-40B4-BE49-F238E27FC236}">
              <a16:creationId xmlns:a16="http://schemas.microsoft.com/office/drawing/2014/main" id="{00000000-0008-0000-0800-0000DD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22" name="Line 10">
          <a:extLst>
            <a:ext uri="{FF2B5EF4-FFF2-40B4-BE49-F238E27FC236}">
              <a16:creationId xmlns:a16="http://schemas.microsoft.com/office/drawing/2014/main" id="{00000000-0008-0000-0800-0000DE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23" name="Line 11">
          <a:extLst>
            <a:ext uri="{FF2B5EF4-FFF2-40B4-BE49-F238E27FC236}">
              <a16:creationId xmlns:a16="http://schemas.microsoft.com/office/drawing/2014/main" id="{00000000-0008-0000-0800-0000DF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24" name="Line 12">
          <a:extLst>
            <a:ext uri="{FF2B5EF4-FFF2-40B4-BE49-F238E27FC236}">
              <a16:creationId xmlns:a16="http://schemas.microsoft.com/office/drawing/2014/main" id="{00000000-0008-0000-0800-0000E0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25" name="Line 13">
          <a:extLst>
            <a:ext uri="{FF2B5EF4-FFF2-40B4-BE49-F238E27FC236}">
              <a16:creationId xmlns:a16="http://schemas.microsoft.com/office/drawing/2014/main" id="{00000000-0008-0000-0800-0000E1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26" name="Line 14">
          <a:extLst>
            <a:ext uri="{FF2B5EF4-FFF2-40B4-BE49-F238E27FC236}">
              <a16:creationId xmlns:a16="http://schemas.microsoft.com/office/drawing/2014/main" id="{00000000-0008-0000-0800-0000E2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27" name="Line 15">
          <a:extLst>
            <a:ext uri="{FF2B5EF4-FFF2-40B4-BE49-F238E27FC236}">
              <a16:creationId xmlns:a16="http://schemas.microsoft.com/office/drawing/2014/main" id="{00000000-0008-0000-0800-0000E3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28" name="Line 16">
          <a:extLst>
            <a:ext uri="{FF2B5EF4-FFF2-40B4-BE49-F238E27FC236}">
              <a16:creationId xmlns:a16="http://schemas.microsoft.com/office/drawing/2014/main" id="{00000000-0008-0000-0800-0000E4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29" name="Line 17">
          <a:extLst>
            <a:ext uri="{FF2B5EF4-FFF2-40B4-BE49-F238E27FC236}">
              <a16:creationId xmlns:a16="http://schemas.microsoft.com/office/drawing/2014/main" id="{00000000-0008-0000-0800-0000E5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30" name="Line 18">
          <a:extLst>
            <a:ext uri="{FF2B5EF4-FFF2-40B4-BE49-F238E27FC236}">
              <a16:creationId xmlns:a16="http://schemas.microsoft.com/office/drawing/2014/main" id="{00000000-0008-0000-0800-0000E6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31" name="Line 19">
          <a:extLst>
            <a:ext uri="{FF2B5EF4-FFF2-40B4-BE49-F238E27FC236}">
              <a16:creationId xmlns:a16="http://schemas.microsoft.com/office/drawing/2014/main" id="{00000000-0008-0000-0800-0000E7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32" name="Line 20">
          <a:extLst>
            <a:ext uri="{FF2B5EF4-FFF2-40B4-BE49-F238E27FC236}">
              <a16:creationId xmlns:a16="http://schemas.microsoft.com/office/drawing/2014/main" id="{00000000-0008-0000-0800-0000E8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33" name="Line 21">
          <a:extLst>
            <a:ext uri="{FF2B5EF4-FFF2-40B4-BE49-F238E27FC236}">
              <a16:creationId xmlns:a16="http://schemas.microsoft.com/office/drawing/2014/main" id="{00000000-0008-0000-0800-0000E9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34" name="Line 22">
          <a:extLst>
            <a:ext uri="{FF2B5EF4-FFF2-40B4-BE49-F238E27FC236}">
              <a16:creationId xmlns:a16="http://schemas.microsoft.com/office/drawing/2014/main" id="{00000000-0008-0000-0800-0000EA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35" name="Line 23">
          <a:extLst>
            <a:ext uri="{FF2B5EF4-FFF2-40B4-BE49-F238E27FC236}">
              <a16:creationId xmlns:a16="http://schemas.microsoft.com/office/drawing/2014/main" id="{00000000-0008-0000-0800-0000EB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36" name="Line 24">
          <a:extLst>
            <a:ext uri="{FF2B5EF4-FFF2-40B4-BE49-F238E27FC236}">
              <a16:creationId xmlns:a16="http://schemas.microsoft.com/office/drawing/2014/main" id="{00000000-0008-0000-0800-0000EC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37" name="Line 25">
          <a:extLst>
            <a:ext uri="{FF2B5EF4-FFF2-40B4-BE49-F238E27FC236}">
              <a16:creationId xmlns:a16="http://schemas.microsoft.com/office/drawing/2014/main" id="{00000000-0008-0000-0800-0000ED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38" name="Line 26">
          <a:extLst>
            <a:ext uri="{FF2B5EF4-FFF2-40B4-BE49-F238E27FC236}">
              <a16:creationId xmlns:a16="http://schemas.microsoft.com/office/drawing/2014/main" id="{00000000-0008-0000-0800-0000EE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39" name="Line 27">
          <a:extLst>
            <a:ext uri="{FF2B5EF4-FFF2-40B4-BE49-F238E27FC236}">
              <a16:creationId xmlns:a16="http://schemas.microsoft.com/office/drawing/2014/main" id="{00000000-0008-0000-0800-0000EF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40" name="Line 28">
          <a:extLst>
            <a:ext uri="{FF2B5EF4-FFF2-40B4-BE49-F238E27FC236}">
              <a16:creationId xmlns:a16="http://schemas.microsoft.com/office/drawing/2014/main" id="{00000000-0008-0000-0800-0000F0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41" name="Line 29">
          <a:extLst>
            <a:ext uri="{FF2B5EF4-FFF2-40B4-BE49-F238E27FC236}">
              <a16:creationId xmlns:a16="http://schemas.microsoft.com/office/drawing/2014/main" id="{00000000-0008-0000-0800-0000F1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42" name="Line 30">
          <a:extLst>
            <a:ext uri="{FF2B5EF4-FFF2-40B4-BE49-F238E27FC236}">
              <a16:creationId xmlns:a16="http://schemas.microsoft.com/office/drawing/2014/main" id="{00000000-0008-0000-0800-0000F2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43" name="Line 31">
          <a:extLst>
            <a:ext uri="{FF2B5EF4-FFF2-40B4-BE49-F238E27FC236}">
              <a16:creationId xmlns:a16="http://schemas.microsoft.com/office/drawing/2014/main" id="{00000000-0008-0000-0800-0000F3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44" name="Line 32">
          <a:extLst>
            <a:ext uri="{FF2B5EF4-FFF2-40B4-BE49-F238E27FC236}">
              <a16:creationId xmlns:a16="http://schemas.microsoft.com/office/drawing/2014/main" id="{00000000-0008-0000-0800-0000F4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45" name="Line 33">
          <a:extLst>
            <a:ext uri="{FF2B5EF4-FFF2-40B4-BE49-F238E27FC236}">
              <a16:creationId xmlns:a16="http://schemas.microsoft.com/office/drawing/2014/main" id="{00000000-0008-0000-0800-0000F5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46" name="Line 34">
          <a:extLst>
            <a:ext uri="{FF2B5EF4-FFF2-40B4-BE49-F238E27FC236}">
              <a16:creationId xmlns:a16="http://schemas.microsoft.com/office/drawing/2014/main" id="{00000000-0008-0000-0800-0000F6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47" name="Line 35">
          <a:extLst>
            <a:ext uri="{FF2B5EF4-FFF2-40B4-BE49-F238E27FC236}">
              <a16:creationId xmlns:a16="http://schemas.microsoft.com/office/drawing/2014/main" id="{00000000-0008-0000-0800-0000F7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48" name="Line 36">
          <a:extLst>
            <a:ext uri="{FF2B5EF4-FFF2-40B4-BE49-F238E27FC236}">
              <a16:creationId xmlns:a16="http://schemas.microsoft.com/office/drawing/2014/main" id="{00000000-0008-0000-0800-0000F8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49" name="Line 37">
          <a:extLst>
            <a:ext uri="{FF2B5EF4-FFF2-40B4-BE49-F238E27FC236}">
              <a16:creationId xmlns:a16="http://schemas.microsoft.com/office/drawing/2014/main" id="{00000000-0008-0000-0800-0000F9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50" name="Line 38">
          <a:extLst>
            <a:ext uri="{FF2B5EF4-FFF2-40B4-BE49-F238E27FC236}">
              <a16:creationId xmlns:a16="http://schemas.microsoft.com/office/drawing/2014/main" id="{00000000-0008-0000-0800-0000FA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51" name="Line 39">
          <a:extLst>
            <a:ext uri="{FF2B5EF4-FFF2-40B4-BE49-F238E27FC236}">
              <a16:creationId xmlns:a16="http://schemas.microsoft.com/office/drawing/2014/main" id="{00000000-0008-0000-0800-0000FB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52" name="Line 40">
          <a:extLst>
            <a:ext uri="{FF2B5EF4-FFF2-40B4-BE49-F238E27FC236}">
              <a16:creationId xmlns:a16="http://schemas.microsoft.com/office/drawing/2014/main" id="{00000000-0008-0000-0800-0000FC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53" name="Line 41">
          <a:extLst>
            <a:ext uri="{FF2B5EF4-FFF2-40B4-BE49-F238E27FC236}">
              <a16:creationId xmlns:a16="http://schemas.microsoft.com/office/drawing/2014/main" id="{00000000-0008-0000-0800-0000FD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54" name="Line 42">
          <a:extLst>
            <a:ext uri="{FF2B5EF4-FFF2-40B4-BE49-F238E27FC236}">
              <a16:creationId xmlns:a16="http://schemas.microsoft.com/office/drawing/2014/main" id="{00000000-0008-0000-0800-0000FE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55" name="Line 43">
          <a:extLst>
            <a:ext uri="{FF2B5EF4-FFF2-40B4-BE49-F238E27FC236}">
              <a16:creationId xmlns:a16="http://schemas.microsoft.com/office/drawing/2014/main" id="{00000000-0008-0000-0800-0000FF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56" name="Line 44">
          <a:extLst>
            <a:ext uri="{FF2B5EF4-FFF2-40B4-BE49-F238E27FC236}">
              <a16:creationId xmlns:a16="http://schemas.microsoft.com/office/drawing/2014/main" id="{00000000-0008-0000-0800-000000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57" name="Line 45">
          <a:extLst>
            <a:ext uri="{FF2B5EF4-FFF2-40B4-BE49-F238E27FC236}">
              <a16:creationId xmlns:a16="http://schemas.microsoft.com/office/drawing/2014/main" id="{00000000-0008-0000-0800-000001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58" name="Line 46">
          <a:extLst>
            <a:ext uri="{FF2B5EF4-FFF2-40B4-BE49-F238E27FC236}">
              <a16:creationId xmlns:a16="http://schemas.microsoft.com/office/drawing/2014/main" id="{00000000-0008-0000-0800-000002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59" name="Line 47">
          <a:extLst>
            <a:ext uri="{FF2B5EF4-FFF2-40B4-BE49-F238E27FC236}">
              <a16:creationId xmlns:a16="http://schemas.microsoft.com/office/drawing/2014/main" id="{00000000-0008-0000-0800-000003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60" name="Line 48">
          <a:extLst>
            <a:ext uri="{FF2B5EF4-FFF2-40B4-BE49-F238E27FC236}">
              <a16:creationId xmlns:a16="http://schemas.microsoft.com/office/drawing/2014/main" id="{00000000-0008-0000-0800-000004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61" name="Line 49">
          <a:extLst>
            <a:ext uri="{FF2B5EF4-FFF2-40B4-BE49-F238E27FC236}">
              <a16:creationId xmlns:a16="http://schemas.microsoft.com/office/drawing/2014/main" id="{00000000-0008-0000-0800-000005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62" name="Line 50">
          <a:extLst>
            <a:ext uri="{FF2B5EF4-FFF2-40B4-BE49-F238E27FC236}">
              <a16:creationId xmlns:a16="http://schemas.microsoft.com/office/drawing/2014/main" id="{00000000-0008-0000-0800-000006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63" name="Line 51">
          <a:extLst>
            <a:ext uri="{FF2B5EF4-FFF2-40B4-BE49-F238E27FC236}">
              <a16:creationId xmlns:a16="http://schemas.microsoft.com/office/drawing/2014/main" id="{00000000-0008-0000-0800-000007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64" name="Line 52">
          <a:extLst>
            <a:ext uri="{FF2B5EF4-FFF2-40B4-BE49-F238E27FC236}">
              <a16:creationId xmlns:a16="http://schemas.microsoft.com/office/drawing/2014/main" id="{00000000-0008-0000-0800-000008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65" name="Line 53">
          <a:extLst>
            <a:ext uri="{FF2B5EF4-FFF2-40B4-BE49-F238E27FC236}">
              <a16:creationId xmlns:a16="http://schemas.microsoft.com/office/drawing/2014/main" id="{00000000-0008-0000-0800-000009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66" name="Line 54">
          <a:extLst>
            <a:ext uri="{FF2B5EF4-FFF2-40B4-BE49-F238E27FC236}">
              <a16:creationId xmlns:a16="http://schemas.microsoft.com/office/drawing/2014/main" id="{00000000-0008-0000-0800-00000A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67" name="Line 55">
          <a:extLst>
            <a:ext uri="{FF2B5EF4-FFF2-40B4-BE49-F238E27FC236}">
              <a16:creationId xmlns:a16="http://schemas.microsoft.com/office/drawing/2014/main" id="{00000000-0008-0000-0800-00000B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68" name="Line 56">
          <a:extLst>
            <a:ext uri="{FF2B5EF4-FFF2-40B4-BE49-F238E27FC236}">
              <a16:creationId xmlns:a16="http://schemas.microsoft.com/office/drawing/2014/main" id="{00000000-0008-0000-0800-00000C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69" name="Line 57">
          <a:extLst>
            <a:ext uri="{FF2B5EF4-FFF2-40B4-BE49-F238E27FC236}">
              <a16:creationId xmlns:a16="http://schemas.microsoft.com/office/drawing/2014/main" id="{00000000-0008-0000-0800-00000D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70" name="Line 58">
          <a:extLst>
            <a:ext uri="{FF2B5EF4-FFF2-40B4-BE49-F238E27FC236}">
              <a16:creationId xmlns:a16="http://schemas.microsoft.com/office/drawing/2014/main" id="{00000000-0008-0000-0800-00000E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71" name="Line 59">
          <a:extLst>
            <a:ext uri="{FF2B5EF4-FFF2-40B4-BE49-F238E27FC236}">
              <a16:creationId xmlns:a16="http://schemas.microsoft.com/office/drawing/2014/main" id="{00000000-0008-0000-0800-00000F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72" name="Line 60">
          <a:extLst>
            <a:ext uri="{FF2B5EF4-FFF2-40B4-BE49-F238E27FC236}">
              <a16:creationId xmlns:a16="http://schemas.microsoft.com/office/drawing/2014/main" id="{00000000-0008-0000-0800-000010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73" name="Line 61">
          <a:extLst>
            <a:ext uri="{FF2B5EF4-FFF2-40B4-BE49-F238E27FC236}">
              <a16:creationId xmlns:a16="http://schemas.microsoft.com/office/drawing/2014/main" id="{00000000-0008-0000-0800-000011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74" name="Line 62">
          <a:extLst>
            <a:ext uri="{FF2B5EF4-FFF2-40B4-BE49-F238E27FC236}">
              <a16:creationId xmlns:a16="http://schemas.microsoft.com/office/drawing/2014/main" id="{00000000-0008-0000-0800-000012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75" name="Line 63">
          <a:extLst>
            <a:ext uri="{FF2B5EF4-FFF2-40B4-BE49-F238E27FC236}">
              <a16:creationId xmlns:a16="http://schemas.microsoft.com/office/drawing/2014/main" id="{00000000-0008-0000-0800-000013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76" name="Line 64">
          <a:extLst>
            <a:ext uri="{FF2B5EF4-FFF2-40B4-BE49-F238E27FC236}">
              <a16:creationId xmlns:a16="http://schemas.microsoft.com/office/drawing/2014/main" id="{00000000-0008-0000-0800-000014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77" name="Line 65">
          <a:extLst>
            <a:ext uri="{FF2B5EF4-FFF2-40B4-BE49-F238E27FC236}">
              <a16:creationId xmlns:a16="http://schemas.microsoft.com/office/drawing/2014/main" id="{00000000-0008-0000-0800-000015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78" name="Line 66">
          <a:extLst>
            <a:ext uri="{FF2B5EF4-FFF2-40B4-BE49-F238E27FC236}">
              <a16:creationId xmlns:a16="http://schemas.microsoft.com/office/drawing/2014/main" id="{00000000-0008-0000-0800-000016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79" name="Line 67">
          <a:extLst>
            <a:ext uri="{FF2B5EF4-FFF2-40B4-BE49-F238E27FC236}">
              <a16:creationId xmlns:a16="http://schemas.microsoft.com/office/drawing/2014/main" id="{00000000-0008-0000-0800-000017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80" name="Line 68">
          <a:extLst>
            <a:ext uri="{FF2B5EF4-FFF2-40B4-BE49-F238E27FC236}">
              <a16:creationId xmlns:a16="http://schemas.microsoft.com/office/drawing/2014/main" id="{00000000-0008-0000-0800-000018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81" name="Line 69">
          <a:extLst>
            <a:ext uri="{FF2B5EF4-FFF2-40B4-BE49-F238E27FC236}">
              <a16:creationId xmlns:a16="http://schemas.microsoft.com/office/drawing/2014/main" id="{00000000-0008-0000-0800-000019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82" name="Line 70">
          <a:extLst>
            <a:ext uri="{FF2B5EF4-FFF2-40B4-BE49-F238E27FC236}">
              <a16:creationId xmlns:a16="http://schemas.microsoft.com/office/drawing/2014/main" id="{00000000-0008-0000-0800-00001A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83" name="Line 71">
          <a:extLst>
            <a:ext uri="{FF2B5EF4-FFF2-40B4-BE49-F238E27FC236}">
              <a16:creationId xmlns:a16="http://schemas.microsoft.com/office/drawing/2014/main" id="{00000000-0008-0000-0800-00001B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84" name="Line 72">
          <a:extLst>
            <a:ext uri="{FF2B5EF4-FFF2-40B4-BE49-F238E27FC236}">
              <a16:creationId xmlns:a16="http://schemas.microsoft.com/office/drawing/2014/main" id="{00000000-0008-0000-0800-00001C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85" name="Line 73">
          <a:extLst>
            <a:ext uri="{FF2B5EF4-FFF2-40B4-BE49-F238E27FC236}">
              <a16:creationId xmlns:a16="http://schemas.microsoft.com/office/drawing/2014/main" id="{00000000-0008-0000-0800-00001D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86" name="Line 74">
          <a:extLst>
            <a:ext uri="{FF2B5EF4-FFF2-40B4-BE49-F238E27FC236}">
              <a16:creationId xmlns:a16="http://schemas.microsoft.com/office/drawing/2014/main" id="{00000000-0008-0000-0800-00001E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87" name="Line 75">
          <a:extLst>
            <a:ext uri="{FF2B5EF4-FFF2-40B4-BE49-F238E27FC236}">
              <a16:creationId xmlns:a16="http://schemas.microsoft.com/office/drawing/2014/main" id="{00000000-0008-0000-0800-00001F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88" name="Line 76">
          <a:extLst>
            <a:ext uri="{FF2B5EF4-FFF2-40B4-BE49-F238E27FC236}">
              <a16:creationId xmlns:a16="http://schemas.microsoft.com/office/drawing/2014/main" id="{00000000-0008-0000-0800-000020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89" name="Line 77">
          <a:extLst>
            <a:ext uri="{FF2B5EF4-FFF2-40B4-BE49-F238E27FC236}">
              <a16:creationId xmlns:a16="http://schemas.microsoft.com/office/drawing/2014/main" id="{00000000-0008-0000-0800-000021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90" name="Line 78">
          <a:extLst>
            <a:ext uri="{FF2B5EF4-FFF2-40B4-BE49-F238E27FC236}">
              <a16:creationId xmlns:a16="http://schemas.microsoft.com/office/drawing/2014/main" id="{00000000-0008-0000-0800-000022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91" name="Line 79">
          <a:extLst>
            <a:ext uri="{FF2B5EF4-FFF2-40B4-BE49-F238E27FC236}">
              <a16:creationId xmlns:a16="http://schemas.microsoft.com/office/drawing/2014/main" id="{00000000-0008-0000-0800-000023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92" name="Line 80">
          <a:extLst>
            <a:ext uri="{FF2B5EF4-FFF2-40B4-BE49-F238E27FC236}">
              <a16:creationId xmlns:a16="http://schemas.microsoft.com/office/drawing/2014/main" id="{00000000-0008-0000-0800-000024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3" name="Line 82">
          <a:extLst>
            <a:ext uri="{FF2B5EF4-FFF2-40B4-BE49-F238E27FC236}">
              <a16:creationId xmlns:a16="http://schemas.microsoft.com/office/drawing/2014/main" id="{00000000-0008-0000-0800-000025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4" name="Line 83">
          <a:extLst>
            <a:ext uri="{FF2B5EF4-FFF2-40B4-BE49-F238E27FC236}">
              <a16:creationId xmlns:a16="http://schemas.microsoft.com/office/drawing/2014/main" id="{00000000-0008-0000-0800-000026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5" name="Line 84">
          <a:extLst>
            <a:ext uri="{FF2B5EF4-FFF2-40B4-BE49-F238E27FC236}">
              <a16:creationId xmlns:a16="http://schemas.microsoft.com/office/drawing/2014/main" id="{00000000-0008-0000-0800-000027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6" name="Line 85">
          <a:extLst>
            <a:ext uri="{FF2B5EF4-FFF2-40B4-BE49-F238E27FC236}">
              <a16:creationId xmlns:a16="http://schemas.microsoft.com/office/drawing/2014/main" id="{00000000-0008-0000-0800-000028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7" name="Line 86">
          <a:extLst>
            <a:ext uri="{FF2B5EF4-FFF2-40B4-BE49-F238E27FC236}">
              <a16:creationId xmlns:a16="http://schemas.microsoft.com/office/drawing/2014/main" id="{00000000-0008-0000-0800-000029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8" name="Line 87">
          <a:extLst>
            <a:ext uri="{FF2B5EF4-FFF2-40B4-BE49-F238E27FC236}">
              <a16:creationId xmlns:a16="http://schemas.microsoft.com/office/drawing/2014/main" id="{00000000-0008-0000-0800-00002A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9" name="Line 88">
          <a:extLst>
            <a:ext uri="{FF2B5EF4-FFF2-40B4-BE49-F238E27FC236}">
              <a16:creationId xmlns:a16="http://schemas.microsoft.com/office/drawing/2014/main" id="{00000000-0008-0000-0800-00002B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0" name="Line 89">
          <a:extLst>
            <a:ext uri="{FF2B5EF4-FFF2-40B4-BE49-F238E27FC236}">
              <a16:creationId xmlns:a16="http://schemas.microsoft.com/office/drawing/2014/main" id="{00000000-0008-0000-0800-00002C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1" name="Line 90">
          <a:extLst>
            <a:ext uri="{FF2B5EF4-FFF2-40B4-BE49-F238E27FC236}">
              <a16:creationId xmlns:a16="http://schemas.microsoft.com/office/drawing/2014/main" id="{00000000-0008-0000-0800-00002D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2" name="Line 91">
          <a:extLst>
            <a:ext uri="{FF2B5EF4-FFF2-40B4-BE49-F238E27FC236}">
              <a16:creationId xmlns:a16="http://schemas.microsoft.com/office/drawing/2014/main" id="{00000000-0008-0000-0800-00002E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3" name="Line 92">
          <a:extLst>
            <a:ext uri="{FF2B5EF4-FFF2-40B4-BE49-F238E27FC236}">
              <a16:creationId xmlns:a16="http://schemas.microsoft.com/office/drawing/2014/main" id="{00000000-0008-0000-0800-00002F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4" name="Line 93">
          <a:extLst>
            <a:ext uri="{FF2B5EF4-FFF2-40B4-BE49-F238E27FC236}">
              <a16:creationId xmlns:a16="http://schemas.microsoft.com/office/drawing/2014/main" id="{00000000-0008-0000-0800-000030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5" name="Line 94">
          <a:extLst>
            <a:ext uri="{FF2B5EF4-FFF2-40B4-BE49-F238E27FC236}">
              <a16:creationId xmlns:a16="http://schemas.microsoft.com/office/drawing/2014/main" id="{00000000-0008-0000-0800-000031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6" name="Line 95">
          <a:extLst>
            <a:ext uri="{FF2B5EF4-FFF2-40B4-BE49-F238E27FC236}">
              <a16:creationId xmlns:a16="http://schemas.microsoft.com/office/drawing/2014/main" id="{00000000-0008-0000-0800-000032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7" name="Line 96">
          <a:extLst>
            <a:ext uri="{FF2B5EF4-FFF2-40B4-BE49-F238E27FC236}">
              <a16:creationId xmlns:a16="http://schemas.microsoft.com/office/drawing/2014/main" id="{00000000-0008-0000-0800-000033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08" name="Line 98">
          <a:extLst>
            <a:ext uri="{FF2B5EF4-FFF2-40B4-BE49-F238E27FC236}">
              <a16:creationId xmlns:a16="http://schemas.microsoft.com/office/drawing/2014/main" id="{00000000-0008-0000-0800-000034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09" name="Line 99">
          <a:extLst>
            <a:ext uri="{FF2B5EF4-FFF2-40B4-BE49-F238E27FC236}">
              <a16:creationId xmlns:a16="http://schemas.microsoft.com/office/drawing/2014/main" id="{00000000-0008-0000-0800-000035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0" name="Line 100">
          <a:extLst>
            <a:ext uri="{FF2B5EF4-FFF2-40B4-BE49-F238E27FC236}">
              <a16:creationId xmlns:a16="http://schemas.microsoft.com/office/drawing/2014/main" id="{00000000-0008-0000-0800-000036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1" name="Line 101">
          <a:extLst>
            <a:ext uri="{FF2B5EF4-FFF2-40B4-BE49-F238E27FC236}">
              <a16:creationId xmlns:a16="http://schemas.microsoft.com/office/drawing/2014/main" id="{00000000-0008-0000-0800-000037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2" name="Line 102">
          <a:extLst>
            <a:ext uri="{FF2B5EF4-FFF2-40B4-BE49-F238E27FC236}">
              <a16:creationId xmlns:a16="http://schemas.microsoft.com/office/drawing/2014/main" id="{00000000-0008-0000-0800-000038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3" name="Line 103">
          <a:extLst>
            <a:ext uri="{FF2B5EF4-FFF2-40B4-BE49-F238E27FC236}">
              <a16:creationId xmlns:a16="http://schemas.microsoft.com/office/drawing/2014/main" id="{00000000-0008-0000-0800-000039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4" name="Line 104">
          <a:extLst>
            <a:ext uri="{FF2B5EF4-FFF2-40B4-BE49-F238E27FC236}">
              <a16:creationId xmlns:a16="http://schemas.microsoft.com/office/drawing/2014/main" id="{00000000-0008-0000-0800-00003A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5" name="Line 105">
          <a:extLst>
            <a:ext uri="{FF2B5EF4-FFF2-40B4-BE49-F238E27FC236}">
              <a16:creationId xmlns:a16="http://schemas.microsoft.com/office/drawing/2014/main" id="{00000000-0008-0000-0800-00003B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6" name="Line 106">
          <a:extLst>
            <a:ext uri="{FF2B5EF4-FFF2-40B4-BE49-F238E27FC236}">
              <a16:creationId xmlns:a16="http://schemas.microsoft.com/office/drawing/2014/main" id="{00000000-0008-0000-0800-00003C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7" name="Line 107">
          <a:extLst>
            <a:ext uri="{FF2B5EF4-FFF2-40B4-BE49-F238E27FC236}">
              <a16:creationId xmlns:a16="http://schemas.microsoft.com/office/drawing/2014/main" id="{00000000-0008-0000-0800-00003D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8" name="Line 108">
          <a:extLst>
            <a:ext uri="{FF2B5EF4-FFF2-40B4-BE49-F238E27FC236}">
              <a16:creationId xmlns:a16="http://schemas.microsoft.com/office/drawing/2014/main" id="{00000000-0008-0000-0800-00003E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9" name="Line 109">
          <a:extLst>
            <a:ext uri="{FF2B5EF4-FFF2-40B4-BE49-F238E27FC236}">
              <a16:creationId xmlns:a16="http://schemas.microsoft.com/office/drawing/2014/main" id="{00000000-0008-0000-0800-00003F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20" name="Line 110">
          <a:extLst>
            <a:ext uri="{FF2B5EF4-FFF2-40B4-BE49-F238E27FC236}">
              <a16:creationId xmlns:a16="http://schemas.microsoft.com/office/drawing/2014/main" id="{00000000-0008-0000-0800-000040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21" name="Line 111">
          <a:extLst>
            <a:ext uri="{FF2B5EF4-FFF2-40B4-BE49-F238E27FC236}">
              <a16:creationId xmlns:a16="http://schemas.microsoft.com/office/drawing/2014/main" id="{00000000-0008-0000-0800-000041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22" name="Line 112">
          <a:extLst>
            <a:ext uri="{FF2B5EF4-FFF2-40B4-BE49-F238E27FC236}">
              <a16:creationId xmlns:a16="http://schemas.microsoft.com/office/drawing/2014/main" id="{00000000-0008-0000-0800-000042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23" name="Line 6">
          <a:extLst>
            <a:ext uri="{FF2B5EF4-FFF2-40B4-BE49-F238E27FC236}">
              <a16:creationId xmlns:a16="http://schemas.microsoft.com/office/drawing/2014/main" id="{00000000-0008-0000-0800-000043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24" name="Line 7">
          <a:extLst>
            <a:ext uri="{FF2B5EF4-FFF2-40B4-BE49-F238E27FC236}">
              <a16:creationId xmlns:a16="http://schemas.microsoft.com/office/drawing/2014/main" id="{00000000-0008-0000-0800-000044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25" name="Line 8">
          <a:extLst>
            <a:ext uri="{FF2B5EF4-FFF2-40B4-BE49-F238E27FC236}">
              <a16:creationId xmlns:a16="http://schemas.microsoft.com/office/drawing/2014/main" id="{00000000-0008-0000-0800-000045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26" name="Line 9">
          <a:extLst>
            <a:ext uri="{FF2B5EF4-FFF2-40B4-BE49-F238E27FC236}">
              <a16:creationId xmlns:a16="http://schemas.microsoft.com/office/drawing/2014/main" id="{00000000-0008-0000-0800-000046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27" name="Line 10">
          <a:extLst>
            <a:ext uri="{FF2B5EF4-FFF2-40B4-BE49-F238E27FC236}">
              <a16:creationId xmlns:a16="http://schemas.microsoft.com/office/drawing/2014/main" id="{00000000-0008-0000-0800-000047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28" name="Line 11">
          <a:extLst>
            <a:ext uri="{FF2B5EF4-FFF2-40B4-BE49-F238E27FC236}">
              <a16:creationId xmlns:a16="http://schemas.microsoft.com/office/drawing/2014/main" id="{00000000-0008-0000-0800-000048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29" name="Line 12">
          <a:extLst>
            <a:ext uri="{FF2B5EF4-FFF2-40B4-BE49-F238E27FC236}">
              <a16:creationId xmlns:a16="http://schemas.microsoft.com/office/drawing/2014/main" id="{00000000-0008-0000-0800-000049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30" name="Line 13">
          <a:extLst>
            <a:ext uri="{FF2B5EF4-FFF2-40B4-BE49-F238E27FC236}">
              <a16:creationId xmlns:a16="http://schemas.microsoft.com/office/drawing/2014/main" id="{00000000-0008-0000-0800-00004A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31" name="Line 14">
          <a:extLst>
            <a:ext uri="{FF2B5EF4-FFF2-40B4-BE49-F238E27FC236}">
              <a16:creationId xmlns:a16="http://schemas.microsoft.com/office/drawing/2014/main" id="{00000000-0008-0000-0800-00004B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32" name="Line 15">
          <a:extLst>
            <a:ext uri="{FF2B5EF4-FFF2-40B4-BE49-F238E27FC236}">
              <a16:creationId xmlns:a16="http://schemas.microsoft.com/office/drawing/2014/main" id="{00000000-0008-0000-0800-00004C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33" name="Line 16">
          <a:extLst>
            <a:ext uri="{FF2B5EF4-FFF2-40B4-BE49-F238E27FC236}">
              <a16:creationId xmlns:a16="http://schemas.microsoft.com/office/drawing/2014/main" id="{00000000-0008-0000-0800-00004D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34" name="Line 17">
          <a:extLst>
            <a:ext uri="{FF2B5EF4-FFF2-40B4-BE49-F238E27FC236}">
              <a16:creationId xmlns:a16="http://schemas.microsoft.com/office/drawing/2014/main" id="{00000000-0008-0000-0800-00004E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35" name="Line 18">
          <a:extLst>
            <a:ext uri="{FF2B5EF4-FFF2-40B4-BE49-F238E27FC236}">
              <a16:creationId xmlns:a16="http://schemas.microsoft.com/office/drawing/2014/main" id="{00000000-0008-0000-0800-00004F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36" name="Line 19">
          <a:extLst>
            <a:ext uri="{FF2B5EF4-FFF2-40B4-BE49-F238E27FC236}">
              <a16:creationId xmlns:a16="http://schemas.microsoft.com/office/drawing/2014/main" id="{00000000-0008-0000-0800-000050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37" name="Line 20">
          <a:extLst>
            <a:ext uri="{FF2B5EF4-FFF2-40B4-BE49-F238E27FC236}">
              <a16:creationId xmlns:a16="http://schemas.microsoft.com/office/drawing/2014/main" id="{00000000-0008-0000-0800-000051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38" name="Line 21">
          <a:extLst>
            <a:ext uri="{FF2B5EF4-FFF2-40B4-BE49-F238E27FC236}">
              <a16:creationId xmlns:a16="http://schemas.microsoft.com/office/drawing/2014/main" id="{00000000-0008-0000-0800-000052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39" name="Line 22">
          <a:extLst>
            <a:ext uri="{FF2B5EF4-FFF2-40B4-BE49-F238E27FC236}">
              <a16:creationId xmlns:a16="http://schemas.microsoft.com/office/drawing/2014/main" id="{00000000-0008-0000-0800-000053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40" name="Line 23">
          <a:extLst>
            <a:ext uri="{FF2B5EF4-FFF2-40B4-BE49-F238E27FC236}">
              <a16:creationId xmlns:a16="http://schemas.microsoft.com/office/drawing/2014/main" id="{00000000-0008-0000-0800-000054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41" name="Line 24">
          <a:extLst>
            <a:ext uri="{FF2B5EF4-FFF2-40B4-BE49-F238E27FC236}">
              <a16:creationId xmlns:a16="http://schemas.microsoft.com/office/drawing/2014/main" id="{00000000-0008-0000-0800-000055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42" name="Line 25">
          <a:extLst>
            <a:ext uri="{FF2B5EF4-FFF2-40B4-BE49-F238E27FC236}">
              <a16:creationId xmlns:a16="http://schemas.microsoft.com/office/drawing/2014/main" id="{00000000-0008-0000-0800-000056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43" name="Line 26">
          <a:extLst>
            <a:ext uri="{FF2B5EF4-FFF2-40B4-BE49-F238E27FC236}">
              <a16:creationId xmlns:a16="http://schemas.microsoft.com/office/drawing/2014/main" id="{00000000-0008-0000-0800-000057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44" name="Line 27">
          <a:extLst>
            <a:ext uri="{FF2B5EF4-FFF2-40B4-BE49-F238E27FC236}">
              <a16:creationId xmlns:a16="http://schemas.microsoft.com/office/drawing/2014/main" id="{00000000-0008-0000-0800-000058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45" name="Line 28">
          <a:extLst>
            <a:ext uri="{FF2B5EF4-FFF2-40B4-BE49-F238E27FC236}">
              <a16:creationId xmlns:a16="http://schemas.microsoft.com/office/drawing/2014/main" id="{00000000-0008-0000-0800-000059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46" name="Line 29">
          <a:extLst>
            <a:ext uri="{FF2B5EF4-FFF2-40B4-BE49-F238E27FC236}">
              <a16:creationId xmlns:a16="http://schemas.microsoft.com/office/drawing/2014/main" id="{00000000-0008-0000-0800-00005A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47" name="Line 30">
          <a:extLst>
            <a:ext uri="{FF2B5EF4-FFF2-40B4-BE49-F238E27FC236}">
              <a16:creationId xmlns:a16="http://schemas.microsoft.com/office/drawing/2014/main" id="{00000000-0008-0000-0800-00005B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48" name="Line 31">
          <a:extLst>
            <a:ext uri="{FF2B5EF4-FFF2-40B4-BE49-F238E27FC236}">
              <a16:creationId xmlns:a16="http://schemas.microsoft.com/office/drawing/2014/main" id="{00000000-0008-0000-0800-00005C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49" name="Line 32">
          <a:extLst>
            <a:ext uri="{FF2B5EF4-FFF2-40B4-BE49-F238E27FC236}">
              <a16:creationId xmlns:a16="http://schemas.microsoft.com/office/drawing/2014/main" id="{00000000-0008-0000-0800-00005D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50" name="Line 33">
          <a:extLst>
            <a:ext uri="{FF2B5EF4-FFF2-40B4-BE49-F238E27FC236}">
              <a16:creationId xmlns:a16="http://schemas.microsoft.com/office/drawing/2014/main" id="{00000000-0008-0000-0800-00005E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51" name="Line 34">
          <a:extLst>
            <a:ext uri="{FF2B5EF4-FFF2-40B4-BE49-F238E27FC236}">
              <a16:creationId xmlns:a16="http://schemas.microsoft.com/office/drawing/2014/main" id="{00000000-0008-0000-0800-00005F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52" name="Line 35">
          <a:extLst>
            <a:ext uri="{FF2B5EF4-FFF2-40B4-BE49-F238E27FC236}">
              <a16:creationId xmlns:a16="http://schemas.microsoft.com/office/drawing/2014/main" id="{00000000-0008-0000-0800-000060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53" name="Line 36">
          <a:extLst>
            <a:ext uri="{FF2B5EF4-FFF2-40B4-BE49-F238E27FC236}">
              <a16:creationId xmlns:a16="http://schemas.microsoft.com/office/drawing/2014/main" id="{00000000-0008-0000-0800-000061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54" name="Line 37">
          <a:extLst>
            <a:ext uri="{FF2B5EF4-FFF2-40B4-BE49-F238E27FC236}">
              <a16:creationId xmlns:a16="http://schemas.microsoft.com/office/drawing/2014/main" id="{00000000-0008-0000-0800-000062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55" name="Line 38">
          <a:extLst>
            <a:ext uri="{FF2B5EF4-FFF2-40B4-BE49-F238E27FC236}">
              <a16:creationId xmlns:a16="http://schemas.microsoft.com/office/drawing/2014/main" id="{00000000-0008-0000-0800-000063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56" name="Line 39">
          <a:extLst>
            <a:ext uri="{FF2B5EF4-FFF2-40B4-BE49-F238E27FC236}">
              <a16:creationId xmlns:a16="http://schemas.microsoft.com/office/drawing/2014/main" id="{00000000-0008-0000-0800-000064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57" name="Line 40">
          <a:extLst>
            <a:ext uri="{FF2B5EF4-FFF2-40B4-BE49-F238E27FC236}">
              <a16:creationId xmlns:a16="http://schemas.microsoft.com/office/drawing/2014/main" id="{00000000-0008-0000-0800-000065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58" name="Line 41">
          <a:extLst>
            <a:ext uri="{FF2B5EF4-FFF2-40B4-BE49-F238E27FC236}">
              <a16:creationId xmlns:a16="http://schemas.microsoft.com/office/drawing/2014/main" id="{00000000-0008-0000-0800-000066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59" name="Line 42">
          <a:extLst>
            <a:ext uri="{FF2B5EF4-FFF2-40B4-BE49-F238E27FC236}">
              <a16:creationId xmlns:a16="http://schemas.microsoft.com/office/drawing/2014/main" id="{00000000-0008-0000-0800-000067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60" name="Line 43">
          <a:extLst>
            <a:ext uri="{FF2B5EF4-FFF2-40B4-BE49-F238E27FC236}">
              <a16:creationId xmlns:a16="http://schemas.microsoft.com/office/drawing/2014/main" id="{00000000-0008-0000-0800-000068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61" name="Line 44">
          <a:extLst>
            <a:ext uri="{FF2B5EF4-FFF2-40B4-BE49-F238E27FC236}">
              <a16:creationId xmlns:a16="http://schemas.microsoft.com/office/drawing/2014/main" id="{00000000-0008-0000-0800-000069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62" name="Line 45">
          <a:extLst>
            <a:ext uri="{FF2B5EF4-FFF2-40B4-BE49-F238E27FC236}">
              <a16:creationId xmlns:a16="http://schemas.microsoft.com/office/drawing/2014/main" id="{00000000-0008-0000-0800-00006A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63" name="Line 46">
          <a:extLst>
            <a:ext uri="{FF2B5EF4-FFF2-40B4-BE49-F238E27FC236}">
              <a16:creationId xmlns:a16="http://schemas.microsoft.com/office/drawing/2014/main" id="{00000000-0008-0000-0800-00006B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64" name="Line 47">
          <a:extLst>
            <a:ext uri="{FF2B5EF4-FFF2-40B4-BE49-F238E27FC236}">
              <a16:creationId xmlns:a16="http://schemas.microsoft.com/office/drawing/2014/main" id="{00000000-0008-0000-0800-00006C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65" name="Line 48">
          <a:extLst>
            <a:ext uri="{FF2B5EF4-FFF2-40B4-BE49-F238E27FC236}">
              <a16:creationId xmlns:a16="http://schemas.microsoft.com/office/drawing/2014/main" id="{00000000-0008-0000-0800-00006D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66" name="Line 49">
          <a:extLst>
            <a:ext uri="{FF2B5EF4-FFF2-40B4-BE49-F238E27FC236}">
              <a16:creationId xmlns:a16="http://schemas.microsoft.com/office/drawing/2014/main" id="{00000000-0008-0000-0800-00006E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67" name="Line 50">
          <a:extLst>
            <a:ext uri="{FF2B5EF4-FFF2-40B4-BE49-F238E27FC236}">
              <a16:creationId xmlns:a16="http://schemas.microsoft.com/office/drawing/2014/main" id="{00000000-0008-0000-0800-00006F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68" name="Line 51">
          <a:extLst>
            <a:ext uri="{FF2B5EF4-FFF2-40B4-BE49-F238E27FC236}">
              <a16:creationId xmlns:a16="http://schemas.microsoft.com/office/drawing/2014/main" id="{00000000-0008-0000-0800-000070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69" name="Line 52">
          <a:extLst>
            <a:ext uri="{FF2B5EF4-FFF2-40B4-BE49-F238E27FC236}">
              <a16:creationId xmlns:a16="http://schemas.microsoft.com/office/drawing/2014/main" id="{00000000-0008-0000-0800-000071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70" name="Line 53">
          <a:extLst>
            <a:ext uri="{FF2B5EF4-FFF2-40B4-BE49-F238E27FC236}">
              <a16:creationId xmlns:a16="http://schemas.microsoft.com/office/drawing/2014/main" id="{00000000-0008-0000-0800-000072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71" name="Line 54">
          <a:extLst>
            <a:ext uri="{FF2B5EF4-FFF2-40B4-BE49-F238E27FC236}">
              <a16:creationId xmlns:a16="http://schemas.microsoft.com/office/drawing/2014/main" id="{00000000-0008-0000-0800-000073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72" name="Line 55">
          <a:extLst>
            <a:ext uri="{FF2B5EF4-FFF2-40B4-BE49-F238E27FC236}">
              <a16:creationId xmlns:a16="http://schemas.microsoft.com/office/drawing/2014/main" id="{00000000-0008-0000-0800-000074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73" name="Line 56">
          <a:extLst>
            <a:ext uri="{FF2B5EF4-FFF2-40B4-BE49-F238E27FC236}">
              <a16:creationId xmlns:a16="http://schemas.microsoft.com/office/drawing/2014/main" id="{00000000-0008-0000-0800-000075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74" name="Line 57">
          <a:extLst>
            <a:ext uri="{FF2B5EF4-FFF2-40B4-BE49-F238E27FC236}">
              <a16:creationId xmlns:a16="http://schemas.microsoft.com/office/drawing/2014/main" id="{00000000-0008-0000-0800-000076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75" name="Line 58">
          <a:extLst>
            <a:ext uri="{FF2B5EF4-FFF2-40B4-BE49-F238E27FC236}">
              <a16:creationId xmlns:a16="http://schemas.microsoft.com/office/drawing/2014/main" id="{00000000-0008-0000-0800-000077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76" name="Line 59">
          <a:extLst>
            <a:ext uri="{FF2B5EF4-FFF2-40B4-BE49-F238E27FC236}">
              <a16:creationId xmlns:a16="http://schemas.microsoft.com/office/drawing/2014/main" id="{00000000-0008-0000-0800-000078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77" name="Line 60">
          <a:extLst>
            <a:ext uri="{FF2B5EF4-FFF2-40B4-BE49-F238E27FC236}">
              <a16:creationId xmlns:a16="http://schemas.microsoft.com/office/drawing/2014/main" id="{00000000-0008-0000-0800-000079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78" name="Line 61">
          <a:extLst>
            <a:ext uri="{FF2B5EF4-FFF2-40B4-BE49-F238E27FC236}">
              <a16:creationId xmlns:a16="http://schemas.microsoft.com/office/drawing/2014/main" id="{00000000-0008-0000-0800-00007A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79" name="Line 62">
          <a:extLst>
            <a:ext uri="{FF2B5EF4-FFF2-40B4-BE49-F238E27FC236}">
              <a16:creationId xmlns:a16="http://schemas.microsoft.com/office/drawing/2014/main" id="{00000000-0008-0000-0800-00007B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80" name="Line 63">
          <a:extLst>
            <a:ext uri="{FF2B5EF4-FFF2-40B4-BE49-F238E27FC236}">
              <a16:creationId xmlns:a16="http://schemas.microsoft.com/office/drawing/2014/main" id="{00000000-0008-0000-0800-00007C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81" name="Line 64">
          <a:extLst>
            <a:ext uri="{FF2B5EF4-FFF2-40B4-BE49-F238E27FC236}">
              <a16:creationId xmlns:a16="http://schemas.microsoft.com/office/drawing/2014/main" id="{00000000-0008-0000-0800-00007D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82" name="Line 65">
          <a:extLst>
            <a:ext uri="{FF2B5EF4-FFF2-40B4-BE49-F238E27FC236}">
              <a16:creationId xmlns:a16="http://schemas.microsoft.com/office/drawing/2014/main" id="{00000000-0008-0000-0800-00007E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83" name="Line 66">
          <a:extLst>
            <a:ext uri="{FF2B5EF4-FFF2-40B4-BE49-F238E27FC236}">
              <a16:creationId xmlns:a16="http://schemas.microsoft.com/office/drawing/2014/main" id="{00000000-0008-0000-0800-00007F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84" name="Line 67">
          <a:extLst>
            <a:ext uri="{FF2B5EF4-FFF2-40B4-BE49-F238E27FC236}">
              <a16:creationId xmlns:a16="http://schemas.microsoft.com/office/drawing/2014/main" id="{00000000-0008-0000-0800-000080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85" name="Line 68">
          <a:extLst>
            <a:ext uri="{FF2B5EF4-FFF2-40B4-BE49-F238E27FC236}">
              <a16:creationId xmlns:a16="http://schemas.microsoft.com/office/drawing/2014/main" id="{00000000-0008-0000-0800-000081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86" name="Line 69">
          <a:extLst>
            <a:ext uri="{FF2B5EF4-FFF2-40B4-BE49-F238E27FC236}">
              <a16:creationId xmlns:a16="http://schemas.microsoft.com/office/drawing/2014/main" id="{00000000-0008-0000-0800-000082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87" name="Line 70">
          <a:extLst>
            <a:ext uri="{FF2B5EF4-FFF2-40B4-BE49-F238E27FC236}">
              <a16:creationId xmlns:a16="http://schemas.microsoft.com/office/drawing/2014/main" id="{00000000-0008-0000-0800-000083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88" name="Line 71">
          <a:extLst>
            <a:ext uri="{FF2B5EF4-FFF2-40B4-BE49-F238E27FC236}">
              <a16:creationId xmlns:a16="http://schemas.microsoft.com/office/drawing/2014/main" id="{00000000-0008-0000-0800-000084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89" name="Line 72">
          <a:extLst>
            <a:ext uri="{FF2B5EF4-FFF2-40B4-BE49-F238E27FC236}">
              <a16:creationId xmlns:a16="http://schemas.microsoft.com/office/drawing/2014/main" id="{00000000-0008-0000-0800-000085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90" name="Line 73">
          <a:extLst>
            <a:ext uri="{FF2B5EF4-FFF2-40B4-BE49-F238E27FC236}">
              <a16:creationId xmlns:a16="http://schemas.microsoft.com/office/drawing/2014/main" id="{00000000-0008-0000-0800-000086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91" name="Line 74">
          <a:extLst>
            <a:ext uri="{FF2B5EF4-FFF2-40B4-BE49-F238E27FC236}">
              <a16:creationId xmlns:a16="http://schemas.microsoft.com/office/drawing/2014/main" id="{00000000-0008-0000-0800-000087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92" name="Line 75">
          <a:extLst>
            <a:ext uri="{FF2B5EF4-FFF2-40B4-BE49-F238E27FC236}">
              <a16:creationId xmlns:a16="http://schemas.microsoft.com/office/drawing/2014/main" id="{00000000-0008-0000-0800-000088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93" name="Line 76">
          <a:extLst>
            <a:ext uri="{FF2B5EF4-FFF2-40B4-BE49-F238E27FC236}">
              <a16:creationId xmlns:a16="http://schemas.microsoft.com/office/drawing/2014/main" id="{00000000-0008-0000-0800-000089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94" name="Line 77">
          <a:extLst>
            <a:ext uri="{FF2B5EF4-FFF2-40B4-BE49-F238E27FC236}">
              <a16:creationId xmlns:a16="http://schemas.microsoft.com/office/drawing/2014/main" id="{00000000-0008-0000-0800-00008A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95" name="Line 78">
          <a:extLst>
            <a:ext uri="{FF2B5EF4-FFF2-40B4-BE49-F238E27FC236}">
              <a16:creationId xmlns:a16="http://schemas.microsoft.com/office/drawing/2014/main" id="{00000000-0008-0000-0800-00008B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96" name="Line 79">
          <a:extLst>
            <a:ext uri="{FF2B5EF4-FFF2-40B4-BE49-F238E27FC236}">
              <a16:creationId xmlns:a16="http://schemas.microsoft.com/office/drawing/2014/main" id="{00000000-0008-0000-0800-00008C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97" name="Line 80">
          <a:extLst>
            <a:ext uri="{FF2B5EF4-FFF2-40B4-BE49-F238E27FC236}">
              <a16:creationId xmlns:a16="http://schemas.microsoft.com/office/drawing/2014/main" id="{00000000-0008-0000-0800-00008D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98" name="Line 82">
          <a:extLst>
            <a:ext uri="{FF2B5EF4-FFF2-40B4-BE49-F238E27FC236}">
              <a16:creationId xmlns:a16="http://schemas.microsoft.com/office/drawing/2014/main" id="{00000000-0008-0000-0800-00008E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99" name="Line 83">
          <a:extLst>
            <a:ext uri="{FF2B5EF4-FFF2-40B4-BE49-F238E27FC236}">
              <a16:creationId xmlns:a16="http://schemas.microsoft.com/office/drawing/2014/main" id="{00000000-0008-0000-0800-00008F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0" name="Line 84">
          <a:extLst>
            <a:ext uri="{FF2B5EF4-FFF2-40B4-BE49-F238E27FC236}">
              <a16:creationId xmlns:a16="http://schemas.microsoft.com/office/drawing/2014/main" id="{00000000-0008-0000-0800-000090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1" name="Line 85">
          <a:extLst>
            <a:ext uri="{FF2B5EF4-FFF2-40B4-BE49-F238E27FC236}">
              <a16:creationId xmlns:a16="http://schemas.microsoft.com/office/drawing/2014/main" id="{00000000-0008-0000-0800-000091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2" name="Line 86">
          <a:extLst>
            <a:ext uri="{FF2B5EF4-FFF2-40B4-BE49-F238E27FC236}">
              <a16:creationId xmlns:a16="http://schemas.microsoft.com/office/drawing/2014/main" id="{00000000-0008-0000-0800-000092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3" name="Line 87">
          <a:extLst>
            <a:ext uri="{FF2B5EF4-FFF2-40B4-BE49-F238E27FC236}">
              <a16:creationId xmlns:a16="http://schemas.microsoft.com/office/drawing/2014/main" id="{00000000-0008-0000-0800-000093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4" name="Line 88">
          <a:extLst>
            <a:ext uri="{FF2B5EF4-FFF2-40B4-BE49-F238E27FC236}">
              <a16:creationId xmlns:a16="http://schemas.microsoft.com/office/drawing/2014/main" id="{00000000-0008-0000-0800-000094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5" name="Line 89">
          <a:extLst>
            <a:ext uri="{FF2B5EF4-FFF2-40B4-BE49-F238E27FC236}">
              <a16:creationId xmlns:a16="http://schemas.microsoft.com/office/drawing/2014/main" id="{00000000-0008-0000-0800-000095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6" name="Line 90">
          <a:extLst>
            <a:ext uri="{FF2B5EF4-FFF2-40B4-BE49-F238E27FC236}">
              <a16:creationId xmlns:a16="http://schemas.microsoft.com/office/drawing/2014/main" id="{00000000-0008-0000-0800-000096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7" name="Line 91">
          <a:extLst>
            <a:ext uri="{FF2B5EF4-FFF2-40B4-BE49-F238E27FC236}">
              <a16:creationId xmlns:a16="http://schemas.microsoft.com/office/drawing/2014/main" id="{00000000-0008-0000-0800-000097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8" name="Line 92">
          <a:extLst>
            <a:ext uri="{FF2B5EF4-FFF2-40B4-BE49-F238E27FC236}">
              <a16:creationId xmlns:a16="http://schemas.microsoft.com/office/drawing/2014/main" id="{00000000-0008-0000-0800-000098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9" name="Line 93">
          <a:extLst>
            <a:ext uri="{FF2B5EF4-FFF2-40B4-BE49-F238E27FC236}">
              <a16:creationId xmlns:a16="http://schemas.microsoft.com/office/drawing/2014/main" id="{00000000-0008-0000-0800-000099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10" name="Line 94">
          <a:extLst>
            <a:ext uri="{FF2B5EF4-FFF2-40B4-BE49-F238E27FC236}">
              <a16:creationId xmlns:a16="http://schemas.microsoft.com/office/drawing/2014/main" id="{00000000-0008-0000-0800-00009A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11" name="Line 95">
          <a:extLst>
            <a:ext uri="{FF2B5EF4-FFF2-40B4-BE49-F238E27FC236}">
              <a16:creationId xmlns:a16="http://schemas.microsoft.com/office/drawing/2014/main" id="{00000000-0008-0000-0800-00009B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12" name="Line 96">
          <a:extLst>
            <a:ext uri="{FF2B5EF4-FFF2-40B4-BE49-F238E27FC236}">
              <a16:creationId xmlns:a16="http://schemas.microsoft.com/office/drawing/2014/main" id="{00000000-0008-0000-0800-00009C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3" name="Line 98">
          <a:extLst>
            <a:ext uri="{FF2B5EF4-FFF2-40B4-BE49-F238E27FC236}">
              <a16:creationId xmlns:a16="http://schemas.microsoft.com/office/drawing/2014/main" id="{00000000-0008-0000-0800-00009D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4" name="Line 99">
          <a:extLst>
            <a:ext uri="{FF2B5EF4-FFF2-40B4-BE49-F238E27FC236}">
              <a16:creationId xmlns:a16="http://schemas.microsoft.com/office/drawing/2014/main" id="{00000000-0008-0000-0800-00009E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5" name="Line 100">
          <a:extLst>
            <a:ext uri="{FF2B5EF4-FFF2-40B4-BE49-F238E27FC236}">
              <a16:creationId xmlns:a16="http://schemas.microsoft.com/office/drawing/2014/main" id="{00000000-0008-0000-0800-00009F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6" name="Line 101">
          <a:extLst>
            <a:ext uri="{FF2B5EF4-FFF2-40B4-BE49-F238E27FC236}">
              <a16:creationId xmlns:a16="http://schemas.microsoft.com/office/drawing/2014/main" id="{00000000-0008-0000-0800-0000A0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7" name="Line 102">
          <a:extLst>
            <a:ext uri="{FF2B5EF4-FFF2-40B4-BE49-F238E27FC236}">
              <a16:creationId xmlns:a16="http://schemas.microsoft.com/office/drawing/2014/main" id="{00000000-0008-0000-0800-0000A1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8" name="Line 103">
          <a:extLst>
            <a:ext uri="{FF2B5EF4-FFF2-40B4-BE49-F238E27FC236}">
              <a16:creationId xmlns:a16="http://schemas.microsoft.com/office/drawing/2014/main" id="{00000000-0008-0000-0800-0000A2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9" name="Line 104">
          <a:extLst>
            <a:ext uri="{FF2B5EF4-FFF2-40B4-BE49-F238E27FC236}">
              <a16:creationId xmlns:a16="http://schemas.microsoft.com/office/drawing/2014/main" id="{00000000-0008-0000-0800-0000A3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0" name="Line 105">
          <a:extLst>
            <a:ext uri="{FF2B5EF4-FFF2-40B4-BE49-F238E27FC236}">
              <a16:creationId xmlns:a16="http://schemas.microsoft.com/office/drawing/2014/main" id="{00000000-0008-0000-0800-0000A4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1" name="Line 106">
          <a:extLst>
            <a:ext uri="{FF2B5EF4-FFF2-40B4-BE49-F238E27FC236}">
              <a16:creationId xmlns:a16="http://schemas.microsoft.com/office/drawing/2014/main" id="{00000000-0008-0000-0800-0000A5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2" name="Line 107">
          <a:extLst>
            <a:ext uri="{FF2B5EF4-FFF2-40B4-BE49-F238E27FC236}">
              <a16:creationId xmlns:a16="http://schemas.microsoft.com/office/drawing/2014/main" id="{00000000-0008-0000-0800-0000A6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3" name="Line 108">
          <a:extLst>
            <a:ext uri="{FF2B5EF4-FFF2-40B4-BE49-F238E27FC236}">
              <a16:creationId xmlns:a16="http://schemas.microsoft.com/office/drawing/2014/main" id="{00000000-0008-0000-0800-0000A7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4" name="Line 109">
          <a:extLst>
            <a:ext uri="{FF2B5EF4-FFF2-40B4-BE49-F238E27FC236}">
              <a16:creationId xmlns:a16="http://schemas.microsoft.com/office/drawing/2014/main" id="{00000000-0008-0000-0800-0000A8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5" name="Line 110">
          <a:extLst>
            <a:ext uri="{FF2B5EF4-FFF2-40B4-BE49-F238E27FC236}">
              <a16:creationId xmlns:a16="http://schemas.microsoft.com/office/drawing/2014/main" id="{00000000-0008-0000-0800-0000A9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6" name="Line 111">
          <a:extLst>
            <a:ext uri="{FF2B5EF4-FFF2-40B4-BE49-F238E27FC236}">
              <a16:creationId xmlns:a16="http://schemas.microsoft.com/office/drawing/2014/main" id="{00000000-0008-0000-0800-0000AA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7" name="Line 112">
          <a:extLst>
            <a:ext uri="{FF2B5EF4-FFF2-40B4-BE49-F238E27FC236}">
              <a16:creationId xmlns:a16="http://schemas.microsoft.com/office/drawing/2014/main" id="{00000000-0008-0000-0800-0000AB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28" name="Line 6">
          <a:extLst>
            <a:ext uri="{FF2B5EF4-FFF2-40B4-BE49-F238E27FC236}">
              <a16:creationId xmlns:a16="http://schemas.microsoft.com/office/drawing/2014/main" id="{00000000-0008-0000-0800-0000AC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29" name="Line 7">
          <a:extLst>
            <a:ext uri="{FF2B5EF4-FFF2-40B4-BE49-F238E27FC236}">
              <a16:creationId xmlns:a16="http://schemas.microsoft.com/office/drawing/2014/main" id="{00000000-0008-0000-0800-0000AD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30" name="Line 8">
          <a:extLst>
            <a:ext uri="{FF2B5EF4-FFF2-40B4-BE49-F238E27FC236}">
              <a16:creationId xmlns:a16="http://schemas.microsoft.com/office/drawing/2014/main" id="{00000000-0008-0000-0800-0000AE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31" name="Line 9">
          <a:extLst>
            <a:ext uri="{FF2B5EF4-FFF2-40B4-BE49-F238E27FC236}">
              <a16:creationId xmlns:a16="http://schemas.microsoft.com/office/drawing/2014/main" id="{00000000-0008-0000-0800-0000AF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32" name="Line 10">
          <a:extLst>
            <a:ext uri="{FF2B5EF4-FFF2-40B4-BE49-F238E27FC236}">
              <a16:creationId xmlns:a16="http://schemas.microsoft.com/office/drawing/2014/main" id="{00000000-0008-0000-0800-0000B0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33" name="Line 11">
          <a:extLst>
            <a:ext uri="{FF2B5EF4-FFF2-40B4-BE49-F238E27FC236}">
              <a16:creationId xmlns:a16="http://schemas.microsoft.com/office/drawing/2014/main" id="{00000000-0008-0000-0800-0000B1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34" name="Line 12">
          <a:extLst>
            <a:ext uri="{FF2B5EF4-FFF2-40B4-BE49-F238E27FC236}">
              <a16:creationId xmlns:a16="http://schemas.microsoft.com/office/drawing/2014/main" id="{00000000-0008-0000-0800-0000B2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35" name="Line 13">
          <a:extLst>
            <a:ext uri="{FF2B5EF4-FFF2-40B4-BE49-F238E27FC236}">
              <a16:creationId xmlns:a16="http://schemas.microsoft.com/office/drawing/2014/main" id="{00000000-0008-0000-0800-0000B3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36" name="Line 14">
          <a:extLst>
            <a:ext uri="{FF2B5EF4-FFF2-40B4-BE49-F238E27FC236}">
              <a16:creationId xmlns:a16="http://schemas.microsoft.com/office/drawing/2014/main" id="{00000000-0008-0000-0800-0000B4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37" name="Line 15">
          <a:extLst>
            <a:ext uri="{FF2B5EF4-FFF2-40B4-BE49-F238E27FC236}">
              <a16:creationId xmlns:a16="http://schemas.microsoft.com/office/drawing/2014/main" id="{00000000-0008-0000-0800-0000B5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38" name="Line 16">
          <a:extLst>
            <a:ext uri="{FF2B5EF4-FFF2-40B4-BE49-F238E27FC236}">
              <a16:creationId xmlns:a16="http://schemas.microsoft.com/office/drawing/2014/main" id="{00000000-0008-0000-0800-0000B6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39" name="Line 17">
          <a:extLst>
            <a:ext uri="{FF2B5EF4-FFF2-40B4-BE49-F238E27FC236}">
              <a16:creationId xmlns:a16="http://schemas.microsoft.com/office/drawing/2014/main" id="{00000000-0008-0000-0800-0000B7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40" name="Line 18">
          <a:extLst>
            <a:ext uri="{FF2B5EF4-FFF2-40B4-BE49-F238E27FC236}">
              <a16:creationId xmlns:a16="http://schemas.microsoft.com/office/drawing/2014/main" id="{00000000-0008-0000-0800-0000B8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41" name="Line 19">
          <a:extLst>
            <a:ext uri="{FF2B5EF4-FFF2-40B4-BE49-F238E27FC236}">
              <a16:creationId xmlns:a16="http://schemas.microsoft.com/office/drawing/2014/main" id="{00000000-0008-0000-0800-0000B9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42" name="Line 20">
          <a:extLst>
            <a:ext uri="{FF2B5EF4-FFF2-40B4-BE49-F238E27FC236}">
              <a16:creationId xmlns:a16="http://schemas.microsoft.com/office/drawing/2014/main" id="{00000000-0008-0000-0800-0000BA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43" name="Line 21">
          <a:extLst>
            <a:ext uri="{FF2B5EF4-FFF2-40B4-BE49-F238E27FC236}">
              <a16:creationId xmlns:a16="http://schemas.microsoft.com/office/drawing/2014/main" id="{00000000-0008-0000-0800-0000BB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44" name="Line 22">
          <a:extLst>
            <a:ext uri="{FF2B5EF4-FFF2-40B4-BE49-F238E27FC236}">
              <a16:creationId xmlns:a16="http://schemas.microsoft.com/office/drawing/2014/main" id="{00000000-0008-0000-0800-0000BC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45" name="Line 23">
          <a:extLst>
            <a:ext uri="{FF2B5EF4-FFF2-40B4-BE49-F238E27FC236}">
              <a16:creationId xmlns:a16="http://schemas.microsoft.com/office/drawing/2014/main" id="{00000000-0008-0000-0800-0000BD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46" name="Line 24">
          <a:extLst>
            <a:ext uri="{FF2B5EF4-FFF2-40B4-BE49-F238E27FC236}">
              <a16:creationId xmlns:a16="http://schemas.microsoft.com/office/drawing/2014/main" id="{00000000-0008-0000-0800-0000BE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47" name="Line 25">
          <a:extLst>
            <a:ext uri="{FF2B5EF4-FFF2-40B4-BE49-F238E27FC236}">
              <a16:creationId xmlns:a16="http://schemas.microsoft.com/office/drawing/2014/main" id="{00000000-0008-0000-0800-0000BF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48" name="Line 26">
          <a:extLst>
            <a:ext uri="{FF2B5EF4-FFF2-40B4-BE49-F238E27FC236}">
              <a16:creationId xmlns:a16="http://schemas.microsoft.com/office/drawing/2014/main" id="{00000000-0008-0000-0800-0000C0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49" name="Line 27">
          <a:extLst>
            <a:ext uri="{FF2B5EF4-FFF2-40B4-BE49-F238E27FC236}">
              <a16:creationId xmlns:a16="http://schemas.microsoft.com/office/drawing/2014/main" id="{00000000-0008-0000-0800-0000C1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50" name="Line 28">
          <a:extLst>
            <a:ext uri="{FF2B5EF4-FFF2-40B4-BE49-F238E27FC236}">
              <a16:creationId xmlns:a16="http://schemas.microsoft.com/office/drawing/2014/main" id="{00000000-0008-0000-0800-0000C2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51" name="Line 29">
          <a:extLst>
            <a:ext uri="{FF2B5EF4-FFF2-40B4-BE49-F238E27FC236}">
              <a16:creationId xmlns:a16="http://schemas.microsoft.com/office/drawing/2014/main" id="{00000000-0008-0000-0800-0000C3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52" name="Line 30">
          <a:extLst>
            <a:ext uri="{FF2B5EF4-FFF2-40B4-BE49-F238E27FC236}">
              <a16:creationId xmlns:a16="http://schemas.microsoft.com/office/drawing/2014/main" id="{00000000-0008-0000-0800-0000C4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53" name="Line 31">
          <a:extLst>
            <a:ext uri="{FF2B5EF4-FFF2-40B4-BE49-F238E27FC236}">
              <a16:creationId xmlns:a16="http://schemas.microsoft.com/office/drawing/2014/main" id="{00000000-0008-0000-0800-0000C5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54" name="Line 32">
          <a:extLst>
            <a:ext uri="{FF2B5EF4-FFF2-40B4-BE49-F238E27FC236}">
              <a16:creationId xmlns:a16="http://schemas.microsoft.com/office/drawing/2014/main" id="{00000000-0008-0000-0800-0000C6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55" name="Line 33">
          <a:extLst>
            <a:ext uri="{FF2B5EF4-FFF2-40B4-BE49-F238E27FC236}">
              <a16:creationId xmlns:a16="http://schemas.microsoft.com/office/drawing/2014/main" id="{00000000-0008-0000-0800-0000C7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56" name="Line 34">
          <a:extLst>
            <a:ext uri="{FF2B5EF4-FFF2-40B4-BE49-F238E27FC236}">
              <a16:creationId xmlns:a16="http://schemas.microsoft.com/office/drawing/2014/main" id="{00000000-0008-0000-0800-0000C8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57" name="Line 35">
          <a:extLst>
            <a:ext uri="{FF2B5EF4-FFF2-40B4-BE49-F238E27FC236}">
              <a16:creationId xmlns:a16="http://schemas.microsoft.com/office/drawing/2014/main" id="{00000000-0008-0000-0800-0000C9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58" name="Line 36">
          <a:extLst>
            <a:ext uri="{FF2B5EF4-FFF2-40B4-BE49-F238E27FC236}">
              <a16:creationId xmlns:a16="http://schemas.microsoft.com/office/drawing/2014/main" id="{00000000-0008-0000-0800-0000CA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59" name="Line 37">
          <a:extLst>
            <a:ext uri="{FF2B5EF4-FFF2-40B4-BE49-F238E27FC236}">
              <a16:creationId xmlns:a16="http://schemas.microsoft.com/office/drawing/2014/main" id="{00000000-0008-0000-0800-0000CB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60" name="Line 38">
          <a:extLst>
            <a:ext uri="{FF2B5EF4-FFF2-40B4-BE49-F238E27FC236}">
              <a16:creationId xmlns:a16="http://schemas.microsoft.com/office/drawing/2014/main" id="{00000000-0008-0000-0800-0000CC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61" name="Line 39">
          <a:extLst>
            <a:ext uri="{FF2B5EF4-FFF2-40B4-BE49-F238E27FC236}">
              <a16:creationId xmlns:a16="http://schemas.microsoft.com/office/drawing/2014/main" id="{00000000-0008-0000-0800-0000CD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62" name="Line 40">
          <a:extLst>
            <a:ext uri="{FF2B5EF4-FFF2-40B4-BE49-F238E27FC236}">
              <a16:creationId xmlns:a16="http://schemas.microsoft.com/office/drawing/2014/main" id="{00000000-0008-0000-0800-0000CE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63" name="Line 41">
          <a:extLst>
            <a:ext uri="{FF2B5EF4-FFF2-40B4-BE49-F238E27FC236}">
              <a16:creationId xmlns:a16="http://schemas.microsoft.com/office/drawing/2014/main" id="{00000000-0008-0000-0800-0000CF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64" name="Line 42">
          <a:extLst>
            <a:ext uri="{FF2B5EF4-FFF2-40B4-BE49-F238E27FC236}">
              <a16:creationId xmlns:a16="http://schemas.microsoft.com/office/drawing/2014/main" id="{00000000-0008-0000-0800-0000D0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65" name="Line 43">
          <a:extLst>
            <a:ext uri="{FF2B5EF4-FFF2-40B4-BE49-F238E27FC236}">
              <a16:creationId xmlns:a16="http://schemas.microsoft.com/office/drawing/2014/main" id="{00000000-0008-0000-0800-0000D1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66" name="Line 44">
          <a:extLst>
            <a:ext uri="{FF2B5EF4-FFF2-40B4-BE49-F238E27FC236}">
              <a16:creationId xmlns:a16="http://schemas.microsoft.com/office/drawing/2014/main" id="{00000000-0008-0000-0800-0000D2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67" name="Line 45">
          <a:extLst>
            <a:ext uri="{FF2B5EF4-FFF2-40B4-BE49-F238E27FC236}">
              <a16:creationId xmlns:a16="http://schemas.microsoft.com/office/drawing/2014/main" id="{00000000-0008-0000-0800-0000D3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68" name="Line 46">
          <a:extLst>
            <a:ext uri="{FF2B5EF4-FFF2-40B4-BE49-F238E27FC236}">
              <a16:creationId xmlns:a16="http://schemas.microsoft.com/office/drawing/2014/main" id="{00000000-0008-0000-0800-0000D4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69" name="Line 47">
          <a:extLst>
            <a:ext uri="{FF2B5EF4-FFF2-40B4-BE49-F238E27FC236}">
              <a16:creationId xmlns:a16="http://schemas.microsoft.com/office/drawing/2014/main" id="{00000000-0008-0000-0800-0000D5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70" name="Line 48">
          <a:extLst>
            <a:ext uri="{FF2B5EF4-FFF2-40B4-BE49-F238E27FC236}">
              <a16:creationId xmlns:a16="http://schemas.microsoft.com/office/drawing/2014/main" id="{00000000-0008-0000-0800-0000D6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71" name="Line 49">
          <a:extLst>
            <a:ext uri="{FF2B5EF4-FFF2-40B4-BE49-F238E27FC236}">
              <a16:creationId xmlns:a16="http://schemas.microsoft.com/office/drawing/2014/main" id="{00000000-0008-0000-0800-0000D7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72" name="Line 50">
          <a:extLst>
            <a:ext uri="{FF2B5EF4-FFF2-40B4-BE49-F238E27FC236}">
              <a16:creationId xmlns:a16="http://schemas.microsoft.com/office/drawing/2014/main" id="{00000000-0008-0000-0800-0000D8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73" name="Line 51">
          <a:extLst>
            <a:ext uri="{FF2B5EF4-FFF2-40B4-BE49-F238E27FC236}">
              <a16:creationId xmlns:a16="http://schemas.microsoft.com/office/drawing/2014/main" id="{00000000-0008-0000-0800-0000D9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74" name="Line 52">
          <a:extLst>
            <a:ext uri="{FF2B5EF4-FFF2-40B4-BE49-F238E27FC236}">
              <a16:creationId xmlns:a16="http://schemas.microsoft.com/office/drawing/2014/main" id="{00000000-0008-0000-0800-0000DA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75" name="Line 53">
          <a:extLst>
            <a:ext uri="{FF2B5EF4-FFF2-40B4-BE49-F238E27FC236}">
              <a16:creationId xmlns:a16="http://schemas.microsoft.com/office/drawing/2014/main" id="{00000000-0008-0000-0800-0000DB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76" name="Line 54">
          <a:extLst>
            <a:ext uri="{FF2B5EF4-FFF2-40B4-BE49-F238E27FC236}">
              <a16:creationId xmlns:a16="http://schemas.microsoft.com/office/drawing/2014/main" id="{00000000-0008-0000-0800-0000DC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77" name="Line 55">
          <a:extLst>
            <a:ext uri="{FF2B5EF4-FFF2-40B4-BE49-F238E27FC236}">
              <a16:creationId xmlns:a16="http://schemas.microsoft.com/office/drawing/2014/main" id="{00000000-0008-0000-0800-0000DD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78" name="Line 56">
          <a:extLst>
            <a:ext uri="{FF2B5EF4-FFF2-40B4-BE49-F238E27FC236}">
              <a16:creationId xmlns:a16="http://schemas.microsoft.com/office/drawing/2014/main" id="{00000000-0008-0000-0800-0000DE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79" name="Line 57">
          <a:extLst>
            <a:ext uri="{FF2B5EF4-FFF2-40B4-BE49-F238E27FC236}">
              <a16:creationId xmlns:a16="http://schemas.microsoft.com/office/drawing/2014/main" id="{00000000-0008-0000-0800-0000DF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80" name="Line 58">
          <a:extLst>
            <a:ext uri="{FF2B5EF4-FFF2-40B4-BE49-F238E27FC236}">
              <a16:creationId xmlns:a16="http://schemas.microsoft.com/office/drawing/2014/main" id="{00000000-0008-0000-0800-0000E0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81" name="Line 59">
          <a:extLst>
            <a:ext uri="{FF2B5EF4-FFF2-40B4-BE49-F238E27FC236}">
              <a16:creationId xmlns:a16="http://schemas.microsoft.com/office/drawing/2014/main" id="{00000000-0008-0000-0800-0000E1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82" name="Line 60">
          <a:extLst>
            <a:ext uri="{FF2B5EF4-FFF2-40B4-BE49-F238E27FC236}">
              <a16:creationId xmlns:a16="http://schemas.microsoft.com/office/drawing/2014/main" id="{00000000-0008-0000-0800-0000E2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83" name="Line 61">
          <a:extLst>
            <a:ext uri="{FF2B5EF4-FFF2-40B4-BE49-F238E27FC236}">
              <a16:creationId xmlns:a16="http://schemas.microsoft.com/office/drawing/2014/main" id="{00000000-0008-0000-0800-0000E3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84" name="Line 62">
          <a:extLst>
            <a:ext uri="{FF2B5EF4-FFF2-40B4-BE49-F238E27FC236}">
              <a16:creationId xmlns:a16="http://schemas.microsoft.com/office/drawing/2014/main" id="{00000000-0008-0000-0800-0000E4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85" name="Line 63">
          <a:extLst>
            <a:ext uri="{FF2B5EF4-FFF2-40B4-BE49-F238E27FC236}">
              <a16:creationId xmlns:a16="http://schemas.microsoft.com/office/drawing/2014/main" id="{00000000-0008-0000-0800-0000E5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86" name="Line 64">
          <a:extLst>
            <a:ext uri="{FF2B5EF4-FFF2-40B4-BE49-F238E27FC236}">
              <a16:creationId xmlns:a16="http://schemas.microsoft.com/office/drawing/2014/main" id="{00000000-0008-0000-0800-0000E6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87" name="Line 65">
          <a:extLst>
            <a:ext uri="{FF2B5EF4-FFF2-40B4-BE49-F238E27FC236}">
              <a16:creationId xmlns:a16="http://schemas.microsoft.com/office/drawing/2014/main" id="{00000000-0008-0000-0800-0000E7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88" name="Line 66">
          <a:extLst>
            <a:ext uri="{FF2B5EF4-FFF2-40B4-BE49-F238E27FC236}">
              <a16:creationId xmlns:a16="http://schemas.microsoft.com/office/drawing/2014/main" id="{00000000-0008-0000-0800-0000E8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89" name="Line 67">
          <a:extLst>
            <a:ext uri="{FF2B5EF4-FFF2-40B4-BE49-F238E27FC236}">
              <a16:creationId xmlns:a16="http://schemas.microsoft.com/office/drawing/2014/main" id="{00000000-0008-0000-0800-0000E9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90" name="Line 68">
          <a:extLst>
            <a:ext uri="{FF2B5EF4-FFF2-40B4-BE49-F238E27FC236}">
              <a16:creationId xmlns:a16="http://schemas.microsoft.com/office/drawing/2014/main" id="{00000000-0008-0000-0800-0000EA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91" name="Line 69">
          <a:extLst>
            <a:ext uri="{FF2B5EF4-FFF2-40B4-BE49-F238E27FC236}">
              <a16:creationId xmlns:a16="http://schemas.microsoft.com/office/drawing/2014/main" id="{00000000-0008-0000-0800-0000EB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92" name="Line 70">
          <a:extLst>
            <a:ext uri="{FF2B5EF4-FFF2-40B4-BE49-F238E27FC236}">
              <a16:creationId xmlns:a16="http://schemas.microsoft.com/office/drawing/2014/main" id="{00000000-0008-0000-0800-0000EC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93" name="Line 71">
          <a:extLst>
            <a:ext uri="{FF2B5EF4-FFF2-40B4-BE49-F238E27FC236}">
              <a16:creationId xmlns:a16="http://schemas.microsoft.com/office/drawing/2014/main" id="{00000000-0008-0000-0800-0000ED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94" name="Line 72">
          <a:extLst>
            <a:ext uri="{FF2B5EF4-FFF2-40B4-BE49-F238E27FC236}">
              <a16:creationId xmlns:a16="http://schemas.microsoft.com/office/drawing/2014/main" id="{00000000-0008-0000-0800-0000EE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95" name="Line 73">
          <a:extLst>
            <a:ext uri="{FF2B5EF4-FFF2-40B4-BE49-F238E27FC236}">
              <a16:creationId xmlns:a16="http://schemas.microsoft.com/office/drawing/2014/main" id="{00000000-0008-0000-0800-0000EF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96" name="Line 74">
          <a:extLst>
            <a:ext uri="{FF2B5EF4-FFF2-40B4-BE49-F238E27FC236}">
              <a16:creationId xmlns:a16="http://schemas.microsoft.com/office/drawing/2014/main" id="{00000000-0008-0000-0800-0000F0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97" name="Line 75">
          <a:extLst>
            <a:ext uri="{FF2B5EF4-FFF2-40B4-BE49-F238E27FC236}">
              <a16:creationId xmlns:a16="http://schemas.microsoft.com/office/drawing/2014/main" id="{00000000-0008-0000-0800-0000F1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98" name="Line 76">
          <a:extLst>
            <a:ext uri="{FF2B5EF4-FFF2-40B4-BE49-F238E27FC236}">
              <a16:creationId xmlns:a16="http://schemas.microsoft.com/office/drawing/2014/main" id="{00000000-0008-0000-0800-0000F2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99" name="Line 77">
          <a:extLst>
            <a:ext uri="{FF2B5EF4-FFF2-40B4-BE49-F238E27FC236}">
              <a16:creationId xmlns:a16="http://schemas.microsoft.com/office/drawing/2014/main" id="{00000000-0008-0000-0800-0000F3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00" name="Line 78">
          <a:extLst>
            <a:ext uri="{FF2B5EF4-FFF2-40B4-BE49-F238E27FC236}">
              <a16:creationId xmlns:a16="http://schemas.microsoft.com/office/drawing/2014/main" id="{00000000-0008-0000-0800-0000F4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01" name="Line 79">
          <a:extLst>
            <a:ext uri="{FF2B5EF4-FFF2-40B4-BE49-F238E27FC236}">
              <a16:creationId xmlns:a16="http://schemas.microsoft.com/office/drawing/2014/main" id="{00000000-0008-0000-0800-0000F5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02" name="Line 80">
          <a:extLst>
            <a:ext uri="{FF2B5EF4-FFF2-40B4-BE49-F238E27FC236}">
              <a16:creationId xmlns:a16="http://schemas.microsoft.com/office/drawing/2014/main" id="{00000000-0008-0000-0800-0000F6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3" name="Line 82">
          <a:extLst>
            <a:ext uri="{FF2B5EF4-FFF2-40B4-BE49-F238E27FC236}">
              <a16:creationId xmlns:a16="http://schemas.microsoft.com/office/drawing/2014/main" id="{00000000-0008-0000-0800-0000F7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4" name="Line 83">
          <a:extLst>
            <a:ext uri="{FF2B5EF4-FFF2-40B4-BE49-F238E27FC236}">
              <a16:creationId xmlns:a16="http://schemas.microsoft.com/office/drawing/2014/main" id="{00000000-0008-0000-0800-0000F8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5" name="Line 84">
          <a:extLst>
            <a:ext uri="{FF2B5EF4-FFF2-40B4-BE49-F238E27FC236}">
              <a16:creationId xmlns:a16="http://schemas.microsoft.com/office/drawing/2014/main" id="{00000000-0008-0000-0800-0000F9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6" name="Line 85">
          <a:extLst>
            <a:ext uri="{FF2B5EF4-FFF2-40B4-BE49-F238E27FC236}">
              <a16:creationId xmlns:a16="http://schemas.microsoft.com/office/drawing/2014/main" id="{00000000-0008-0000-0800-0000FA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7" name="Line 86">
          <a:extLst>
            <a:ext uri="{FF2B5EF4-FFF2-40B4-BE49-F238E27FC236}">
              <a16:creationId xmlns:a16="http://schemas.microsoft.com/office/drawing/2014/main" id="{00000000-0008-0000-0800-0000FB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8" name="Line 87">
          <a:extLst>
            <a:ext uri="{FF2B5EF4-FFF2-40B4-BE49-F238E27FC236}">
              <a16:creationId xmlns:a16="http://schemas.microsoft.com/office/drawing/2014/main" id="{00000000-0008-0000-0800-0000FC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9" name="Line 88">
          <a:extLst>
            <a:ext uri="{FF2B5EF4-FFF2-40B4-BE49-F238E27FC236}">
              <a16:creationId xmlns:a16="http://schemas.microsoft.com/office/drawing/2014/main" id="{00000000-0008-0000-0800-0000FD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0" name="Line 89">
          <a:extLst>
            <a:ext uri="{FF2B5EF4-FFF2-40B4-BE49-F238E27FC236}">
              <a16:creationId xmlns:a16="http://schemas.microsoft.com/office/drawing/2014/main" id="{00000000-0008-0000-0800-0000FE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1" name="Line 90">
          <a:extLst>
            <a:ext uri="{FF2B5EF4-FFF2-40B4-BE49-F238E27FC236}">
              <a16:creationId xmlns:a16="http://schemas.microsoft.com/office/drawing/2014/main" id="{00000000-0008-0000-0800-0000FF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2" name="Line 91">
          <a:extLst>
            <a:ext uri="{FF2B5EF4-FFF2-40B4-BE49-F238E27FC236}">
              <a16:creationId xmlns:a16="http://schemas.microsoft.com/office/drawing/2014/main" id="{00000000-0008-0000-0800-000000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3" name="Line 92">
          <a:extLst>
            <a:ext uri="{FF2B5EF4-FFF2-40B4-BE49-F238E27FC236}">
              <a16:creationId xmlns:a16="http://schemas.microsoft.com/office/drawing/2014/main" id="{00000000-0008-0000-0800-000001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4" name="Line 93">
          <a:extLst>
            <a:ext uri="{FF2B5EF4-FFF2-40B4-BE49-F238E27FC236}">
              <a16:creationId xmlns:a16="http://schemas.microsoft.com/office/drawing/2014/main" id="{00000000-0008-0000-0800-000002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5" name="Line 94">
          <a:extLst>
            <a:ext uri="{FF2B5EF4-FFF2-40B4-BE49-F238E27FC236}">
              <a16:creationId xmlns:a16="http://schemas.microsoft.com/office/drawing/2014/main" id="{00000000-0008-0000-0800-000003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6" name="Line 95">
          <a:extLst>
            <a:ext uri="{FF2B5EF4-FFF2-40B4-BE49-F238E27FC236}">
              <a16:creationId xmlns:a16="http://schemas.microsoft.com/office/drawing/2014/main" id="{00000000-0008-0000-0800-000004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7" name="Line 96">
          <a:extLst>
            <a:ext uri="{FF2B5EF4-FFF2-40B4-BE49-F238E27FC236}">
              <a16:creationId xmlns:a16="http://schemas.microsoft.com/office/drawing/2014/main" id="{00000000-0008-0000-0800-000005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18" name="Line 98">
          <a:extLst>
            <a:ext uri="{FF2B5EF4-FFF2-40B4-BE49-F238E27FC236}">
              <a16:creationId xmlns:a16="http://schemas.microsoft.com/office/drawing/2014/main" id="{00000000-0008-0000-0800-000006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19" name="Line 99">
          <a:extLst>
            <a:ext uri="{FF2B5EF4-FFF2-40B4-BE49-F238E27FC236}">
              <a16:creationId xmlns:a16="http://schemas.microsoft.com/office/drawing/2014/main" id="{00000000-0008-0000-0800-000007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0" name="Line 100">
          <a:extLst>
            <a:ext uri="{FF2B5EF4-FFF2-40B4-BE49-F238E27FC236}">
              <a16:creationId xmlns:a16="http://schemas.microsoft.com/office/drawing/2014/main" id="{00000000-0008-0000-0800-000008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1" name="Line 101">
          <a:extLst>
            <a:ext uri="{FF2B5EF4-FFF2-40B4-BE49-F238E27FC236}">
              <a16:creationId xmlns:a16="http://schemas.microsoft.com/office/drawing/2014/main" id="{00000000-0008-0000-0800-000009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2" name="Line 102">
          <a:extLst>
            <a:ext uri="{FF2B5EF4-FFF2-40B4-BE49-F238E27FC236}">
              <a16:creationId xmlns:a16="http://schemas.microsoft.com/office/drawing/2014/main" id="{00000000-0008-0000-0800-00000A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3" name="Line 103">
          <a:extLst>
            <a:ext uri="{FF2B5EF4-FFF2-40B4-BE49-F238E27FC236}">
              <a16:creationId xmlns:a16="http://schemas.microsoft.com/office/drawing/2014/main" id="{00000000-0008-0000-0800-00000B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4" name="Line 104">
          <a:extLst>
            <a:ext uri="{FF2B5EF4-FFF2-40B4-BE49-F238E27FC236}">
              <a16:creationId xmlns:a16="http://schemas.microsoft.com/office/drawing/2014/main" id="{00000000-0008-0000-0800-00000C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5" name="Line 105">
          <a:extLst>
            <a:ext uri="{FF2B5EF4-FFF2-40B4-BE49-F238E27FC236}">
              <a16:creationId xmlns:a16="http://schemas.microsoft.com/office/drawing/2014/main" id="{00000000-0008-0000-0800-00000D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6" name="Line 106">
          <a:extLst>
            <a:ext uri="{FF2B5EF4-FFF2-40B4-BE49-F238E27FC236}">
              <a16:creationId xmlns:a16="http://schemas.microsoft.com/office/drawing/2014/main" id="{00000000-0008-0000-0800-00000E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7" name="Line 107">
          <a:extLst>
            <a:ext uri="{FF2B5EF4-FFF2-40B4-BE49-F238E27FC236}">
              <a16:creationId xmlns:a16="http://schemas.microsoft.com/office/drawing/2014/main" id="{00000000-0008-0000-0800-00000F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8" name="Line 108">
          <a:extLst>
            <a:ext uri="{FF2B5EF4-FFF2-40B4-BE49-F238E27FC236}">
              <a16:creationId xmlns:a16="http://schemas.microsoft.com/office/drawing/2014/main" id="{00000000-0008-0000-0800-000010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9" name="Line 109">
          <a:extLst>
            <a:ext uri="{FF2B5EF4-FFF2-40B4-BE49-F238E27FC236}">
              <a16:creationId xmlns:a16="http://schemas.microsoft.com/office/drawing/2014/main" id="{00000000-0008-0000-0800-000011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30" name="Line 110">
          <a:extLst>
            <a:ext uri="{FF2B5EF4-FFF2-40B4-BE49-F238E27FC236}">
              <a16:creationId xmlns:a16="http://schemas.microsoft.com/office/drawing/2014/main" id="{00000000-0008-0000-0800-000012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31" name="Line 111">
          <a:extLst>
            <a:ext uri="{FF2B5EF4-FFF2-40B4-BE49-F238E27FC236}">
              <a16:creationId xmlns:a16="http://schemas.microsoft.com/office/drawing/2014/main" id="{00000000-0008-0000-0800-000013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32" name="Line 112">
          <a:extLst>
            <a:ext uri="{FF2B5EF4-FFF2-40B4-BE49-F238E27FC236}">
              <a16:creationId xmlns:a16="http://schemas.microsoft.com/office/drawing/2014/main" id="{00000000-0008-0000-0800-000014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33" name="Line 6">
          <a:extLst>
            <a:ext uri="{FF2B5EF4-FFF2-40B4-BE49-F238E27FC236}">
              <a16:creationId xmlns:a16="http://schemas.microsoft.com/office/drawing/2014/main" id="{00000000-0008-0000-0800-000015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34" name="Line 7">
          <a:extLst>
            <a:ext uri="{FF2B5EF4-FFF2-40B4-BE49-F238E27FC236}">
              <a16:creationId xmlns:a16="http://schemas.microsoft.com/office/drawing/2014/main" id="{00000000-0008-0000-0800-000016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35" name="Line 8">
          <a:extLst>
            <a:ext uri="{FF2B5EF4-FFF2-40B4-BE49-F238E27FC236}">
              <a16:creationId xmlns:a16="http://schemas.microsoft.com/office/drawing/2014/main" id="{00000000-0008-0000-0800-000017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36" name="Line 9">
          <a:extLst>
            <a:ext uri="{FF2B5EF4-FFF2-40B4-BE49-F238E27FC236}">
              <a16:creationId xmlns:a16="http://schemas.microsoft.com/office/drawing/2014/main" id="{00000000-0008-0000-0800-000018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37" name="Line 10">
          <a:extLst>
            <a:ext uri="{FF2B5EF4-FFF2-40B4-BE49-F238E27FC236}">
              <a16:creationId xmlns:a16="http://schemas.microsoft.com/office/drawing/2014/main" id="{00000000-0008-0000-0800-000019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38" name="Line 11">
          <a:extLst>
            <a:ext uri="{FF2B5EF4-FFF2-40B4-BE49-F238E27FC236}">
              <a16:creationId xmlns:a16="http://schemas.microsoft.com/office/drawing/2014/main" id="{00000000-0008-0000-0800-00001A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39" name="Line 12">
          <a:extLst>
            <a:ext uri="{FF2B5EF4-FFF2-40B4-BE49-F238E27FC236}">
              <a16:creationId xmlns:a16="http://schemas.microsoft.com/office/drawing/2014/main" id="{00000000-0008-0000-0800-00001B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40" name="Line 13">
          <a:extLst>
            <a:ext uri="{FF2B5EF4-FFF2-40B4-BE49-F238E27FC236}">
              <a16:creationId xmlns:a16="http://schemas.microsoft.com/office/drawing/2014/main" id="{00000000-0008-0000-0800-00001C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41" name="Line 14">
          <a:extLst>
            <a:ext uri="{FF2B5EF4-FFF2-40B4-BE49-F238E27FC236}">
              <a16:creationId xmlns:a16="http://schemas.microsoft.com/office/drawing/2014/main" id="{00000000-0008-0000-0800-00001D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42" name="Line 15">
          <a:extLst>
            <a:ext uri="{FF2B5EF4-FFF2-40B4-BE49-F238E27FC236}">
              <a16:creationId xmlns:a16="http://schemas.microsoft.com/office/drawing/2014/main" id="{00000000-0008-0000-0800-00001E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43" name="Line 16">
          <a:extLst>
            <a:ext uri="{FF2B5EF4-FFF2-40B4-BE49-F238E27FC236}">
              <a16:creationId xmlns:a16="http://schemas.microsoft.com/office/drawing/2014/main" id="{00000000-0008-0000-0800-00001F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44" name="Line 17">
          <a:extLst>
            <a:ext uri="{FF2B5EF4-FFF2-40B4-BE49-F238E27FC236}">
              <a16:creationId xmlns:a16="http://schemas.microsoft.com/office/drawing/2014/main" id="{00000000-0008-0000-0800-000020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45" name="Line 18">
          <a:extLst>
            <a:ext uri="{FF2B5EF4-FFF2-40B4-BE49-F238E27FC236}">
              <a16:creationId xmlns:a16="http://schemas.microsoft.com/office/drawing/2014/main" id="{00000000-0008-0000-0800-000021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46" name="Line 19">
          <a:extLst>
            <a:ext uri="{FF2B5EF4-FFF2-40B4-BE49-F238E27FC236}">
              <a16:creationId xmlns:a16="http://schemas.microsoft.com/office/drawing/2014/main" id="{00000000-0008-0000-0800-000022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47" name="Line 20">
          <a:extLst>
            <a:ext uri="{FF2B5EF4-FFF2-40B4-BE49-F238E27FC236}">
              <a16:creationId xmlns:a16="http://schemas.microsoft.com/office/drawing/2014/main" id="{00000000-0008-0000-0800-000023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48" name="Line 21">
          <a:extLst>
            <a:ext uri="{FF2B5EF4-FFF2-40B4-BE49-F238E27FC236}">
              <a16:creationId xmlns:a16="http://schemas.microsoft.com/office/drawing/2014/main" id="{00000000-0008-0000-0800-000024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49" name="Line 22">
          <a:extLst>
            <a:ext uri="{FF2B5EF4-FFF2-40B4-BE49-F238E27FC236}">
              <a16:creationId xmlns:a16="http://schemas.microsoft.com/office/drawing/2014/main" id="{00000000-0008-0000-0800-000025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50" name="Line 23">
          <a:extLst>
            <a:ext uri="{FF2B5EF4-FFF2-40B4-BE49-F238E27FC236}">
              <a16:creationId xmlns:a16="http://schemas.microsoft.com/office/drawing/2014/main" id="{00000000-0008-0000-0800-000026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51" name="Line 24">
          <a:extLst>
            <a:ext uri="{FF2B5EF4-FFF2-40B4-BE49-F238E27FC236}">
              <a16:creationId xmlns:a16="http://schemas.microsoft.com/office/drawing/2014/main" id="{00000000-0008-0000-0800-000027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52" name="Line 25">
          <a:extLst>
            <a:ext uri="{FF2B5EF4-FFF2-40B4-BE49-F238E27FC236}">
              <a16:creationId xmlns:a16="http://schemas.microsoft.com/office/drawing/2014/main" id="{00000000-0008-0000-0800-000028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53" name="Line 26">
          <a:extLst>
            <a:ext uri="{FF2B5EF4-FFF2-40B4-BE49-F238E27FC236}">
              <a16:creationId xmlns:a16="http://schemas.microsoft.com/office/drawing/2014/main" id="{00000000-0008-0000-0800-000029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54" name="Line 27">
          <a:extLst>
            <a:ext uri="{FF2B5EF4-FFF2-40B4-BE49-F238E27FC236}">
              <a16:creationId xmlns:a16="http://schemas.microsoft.com/office/drawing/2014/main" id="{00000000-0008-0000-0800-00002A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55" name="Line 28">
          <a:extLst>
            <a:ext uri="{FF2B5EF4-FFF2-40B4-BE49-F238E27FC236}">
              <a16:creationId xmlns:a16="http://schemas.microsoft.com/office/drawing/2014/main" id="{00000000-0008-0000-0800-00002B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56" name="Line 29">
          <a:extLst>
            <a:ext uri="{FF2B5EF4-FFF2-40B4-BE49-F238E27FC236}">
              <a16:creationId xmlns:a16="http://schemas.microsoft.com/office/drawing/2014/main" id="{00000000-0008-0000-0800-00002C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57" name="Line 30">
          <a:extLst>
            <a:ext uri="{FF2B5EF4-FFF2-40B4-BE49-F238E27FC236}">
              <a16:creationId xmlns:a16="http://schemas.microsoft.com/office/drawing/2014/main" id="{00000000-0008-0000-0800-00002D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58" name="Line 31">
          <a:extLst>
            <a:ext uri="{FF2B5EF4-FFF2-40B4-BE49-F238E27FC236}">
              <a16:creationId xmlns:a16="http://schemas.microsoft.com/office/drawing/2014/main" id="{00000000-0008-0000-0800-00002E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59" name="Line 32">
          <a:extLst>
            <a:ext uri="{FF2B5EF4-FFF2-40B4-BE49-F238E27FC236}">
              <a16:creationId xmlns:a16="http://schemas.microsoft.com/office/drawing/2014/main" id="{00000000-0008-0000-0800-00002F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60" name="Line 33">
          <a:extLst>
            <a:ext uri="{FF2B5EF4-FFF2-40B4-BE49-F238E27FC236}">
              <a16:creationId xmlns:a16="http://schemas.microsoft.com/office/drawing/2014/main" id="{00000000-0008-0000-0800-000030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61" name="Line 34">
          <a:extLst>
            <a:ext uri="{FF2B5EF4-FFF2-40B4-BE49-F238E27FC236}">
              <a16:creationId xmlns:a16="http://schemas.microsoft.com/office/drawing/2014/main" id="{00000000-0008-0000-0800-000031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62" name="Line 35">
          <a:extLst>
            <a:ext uri="{FF2B5EF4-FFF2-40B4-BE49-F238E27FC236}">
              <a16:creationId xmlns:a16="http://schemas.microsoft.com/office/drawing/2014/main" id="{00000000-0008-0000-0800-000032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63" name="Line 36">
          <a:extLst>
            <a:ext uri="{FF2B5EF4-FFF2-40B4-BE49-F238E27FC236}">
              <a16:creationId xmlns:a16="http://schemas.microsoft.com/office/drawing/2014/main" id="{00000000-0008-0000-0800-000033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64" name="Line 37">
          <a:extLst>
            <a:ext uri="{FF2B5EF4-FFF2-40B4-BE49-F238E27FC236}">
              <a16:creationId xmlns:a16="http://schemas.microsoft.com/office/drawing/2014/main" id="{00000000-0008-0000-0800-000034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65" name="Line 38">
          <a:extLst>
            <a:ext uri="{FF2B5EF4-FFF2-40B4-BE49-F238E27FC236}">
              <a16:creationId xmlns:a16="http://schemas.microsoft.com/office/drawing/2014/main" id="{00000000-0008-0000-0800-000035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66" name="Line 39">
          <a:extLst>
            <a:ext uri="{FF2B5EF4-FFF2-40B4-BE49-F238E27FC236}">
              <a16:creationId xmlns:a16="http://schemas.microsoft.com/office/drawing/2014/main" id="{00000000-0008-0000-0800-000036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67" name="Line 40">
          <a:extLst>
            <a:ext uri="{FF2B5EF4-FFF2-40B4-BE49-F238E27FC236}">
              <a16:creationId xmlns:a16="http://schemas.microsoft.com/office/drawing/2014/main" id="{00000000-0008-0000-0800-000037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68" name="Line 41">
          <a:extLst>
            <a:ext uri="{FF2B5EF4-FFF2-40B4-BE49-F238E27FC236}">
              <a16:creationId xmlns:a16="http://schemas.microsoft.com/office/drawing/2014/main" id="{00000000-0008-0000-0800-000038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69" name="Line 42">
          <a:extLst>
            <a:ext uri="{FF2B5EF4-FFF2-40B4-BE49-F238E27FC236}">
              <a16:creationId xmlns:a16="http://schemas.microsoft.com/office/drawing/2014/main" id="{00000000-0008-0000-0800-000039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70" name="Line 43">
          <a:extLst>
            <a:ext uri="{FF2B5EF4-FFF2-40B4-BE49-F238E27FC236}">
              <a16:creationId xmlns:a16="http://schemas.microsoft.com/office/drawing/2014/main" id="{00000000-0008-0000-0800-00003A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71" name="Line 44">
          <a:extLst>
            <a:ext uri="{FF2B5EF4-FFF2-40B4-BE49-F238E27FC236}">
              <a16:creationId xmlns:a16="http://schemas.microsoft.com/office/drawing/2014/main" id="{00000000-0008-0000-0800-00003B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72" name="Line 45">
          <a:extLst>
            <a:ext uri="{FF2B5EF4-FFF2-40B4-BE49-F238E27FC236}">
              <a16:creationId xmlns:a16="http://schemas.microsoft.com/office/drawing/2014/main" id="{00000000-0008-0000-0800-00003C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73" name="Line 46">
          <a:extLst>
            <a:ext uri="{FF2B5EF4-FFF2-40B4-BE49-F238E27FC236}">
              <a16:creationId xmlns:a16="http://schemas.microsoft.com/office/drawing/2014/main" id="{00000000-0008-0000-0800-00003D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74" name="Line 47">
          <a:extLst>
            <a:ext uri="{FF2B5EF4-FFF2-40B4-BE49-F238E27FC236}">
              <a16:creationId xmlns:a16="http://schemas.microsoft.com/office/drawing/2014/main" id="{00000000-0008-0000-0800-00003E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75" name="Line 48">
          <a:extLst>
            <a:ext uri="{FF2B5EF4-FFF2-40B4-BE49-F238E27FC236}">
              <a16:creationId xmlns:a16="http://schemas.microsoft.com/office/drawing/2014/main" id="{00000000-0008-0000-0800-00003F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76" name="Line 49">
          <a:extLst>
            <a:ext uri="{FF2B5EF4-FFF2-40B4-BE49-F238E27FC236}">
              <a16:creationId xmlns:a16="http://schemas.microsoft.com/office/drawing/2014/main" id="{00000000-0008-0000-0800-000040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77" name="Line 50">
          <a:extLst>
            <a:ext uri="{FF2B5EF4-FFF2-40B4-BE49-F238E27FC236}">
              <a16:creationId xmlns:a16="http://schemas.microsoft.com/office/drawing/2014/main" id="{00000000-0008-0000-0800-000041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78" name="Line 51">
          <a:extLst>
            <a:ext uri="{FF2B5EF4-FFF2-40B4-BE49-F238E27FC236}">
              <a16:creationId xmlns:a16="http://schemas.microsoft.com/office/drawing/2014/main" id="{00000000-0008-0000-0800-000042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79" name="Line 52">
          <a:extLst>
            <a:ext uri="{FF2B5EF4-FFF2-40B4-BE49-F238E27FC236}">
              <a16:creationId xmlns:a16="http://schemas.microsoft.com/office/drawing/2014/main" id="{00000000-0008-0000-0800-000043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80" name="Line 53">
          <a:extLst>
            <a:ext uri="{FF2B5EF4-FFF2-40B4-BE49-F238E27FC236}">
              <a16:creationId xmlns:a16="http://schemas.microsoft.com/office/drawing/2014/main" id="{00000000-0008-0000-0800-000044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81" name="Line 54">
          <a:extLst>
            <a:ext uri="{FF2B5EF4-FFF2-40B4-BE49-F238E27FC236}">
              <a16:creationId xmlns:a16="http://schemas.microsoft.com/office/drawing/2014/main" id="{00000000-0008-0000-0800-000045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82" name="Line 55">
          <a:extLst>
            <a:ext uri="{FF2B5EF4-FFF2-40B4-BE49-F238E27FC236}">
              <a16:creationId xmlns:a16="http://schemas.microsoft.com/office/drawing/2014/main" id="{00000000-0008-0000-0800-000046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83" name="Line 56">
          <a:extLst>
            <a:ext uri="{FF2B5EF4-FFF2-40B4-BE49-F238E27FC236}">
              <a16:creationId xmlns:a16="http://schemas.microsoft.com/office/drawing/2014/main" id="{00000000-0008-0000-0800-000047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84" name="Line 57">
          <a:extLst>
            <a:ext uri="{FF2B5EF4-FFF2-40B4-BE49-F238E27FC236}">
              <a16:creationId xmlns:a16="http://schemas.microsoft.com/office/drawing/2014/main" id="{00000000-0008-0000-0800-000048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85" name="Line 58">
          <a:extLst>
            <a:ext uri="{FF2B5EF4-FFF2-40B4-BE49-F238E27FC236}">
              <a16:creationId xmlns:a16="http://schemas.microsoft.com/office/drawing/2014/main" id="{00000000-0008-0000-0800-000049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86" name="Line 59">
          <a:extLst>
            <a:ext uri="{FF2B5EF4-FFF2-40B4-BE49-F238E27FC236}">
              <a16:creationId xmlns:a16="http://schemas.microsoft.com/office/drawing/2014/main" id="{00000000-0008-0000-0800-00004A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87" name="Line 60">
          <a:extLst>
            <a:ext uri="{FF2B5EF4-FFF2-40B4-BE49-F238E27FC236}">
              <a16:creationId xmlns:a16="http://schemas.microsoft.com/office/drawing/2014/main" id="{00000000-0008-0000-0800-00004B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88" name="Line 61">
          <a:extLst>
            <a:ext uri="{FF2B5EF4-FFF2-40B4-BE49-F238E27FC236}">
              <a16:creationId xmlns:a16="http://schemas.microsoft.com/office/drawing/2014/main" id="{00000000-0008-0000-0800-00004C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89" name="Line 62">
          <a:extLst>
            <a:ext uri="{FF2B5EF4-FFF2-40B4-BE49-F238E27FC236}">
              <a16:creationId xmlns:a16="http://schemas.microsoft.com/office/drawing/2014/main" id="{00000000-0008-0000-0800-00004D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90" name="Line 63">
          <a:extLst>
            <a:ext uri="{FF2B5EF4-FFF2-40B4-BE49-F238E27FC236}">
              <a16:creationId xmlns:a16="http://schemas.microsoft.com/office/drawing/2014/main" id="{00000000-0008-0000-0800-00004E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91" name="Line 64">
          <a:extLst>
            <a:ext uri="{FF2B5EF4-FFF2-40B4-BE49-F238E27FC236}">
              <a16:creationId xmlns:a16="http://schemas.microsoft.com/office/drawing/2014/main" id="{00000000-0008-0000-0800-00004F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92" name="Line 65">
          <a:extLst>
            <a:ext uri="{FF2B5EF4-FFF2-40B4-BE49-F238E27FC236}">
              <a16:creationId xmlns:a16="http://schemas.microsoft.com/office/drawing/2014/main" id="{00000000-0008-0000-0800-000050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93" name="Line 66">
          <a:extLst>
            <a:ext uri="{FF2B5EF4-FFF2-40B4-BE49-F238E27FC236}">
              <a16:creationId xmlns:a16="http://schemas.microsoft.com/office/drawing/2014/main" id="{00000000-0008-0000-0800-000051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94" name="Line 67">
          <a:extLst>
            <a:ext uri="{FF2B5EF4-FFF2-40B4-BE49-F238E27FC236}">
              <a16:creationId xmlns:a16="http://schemas.microsoft.com/office/drawing/2014/main" id="{00000000-0008-0000-0800-000052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95" name="Line 68">
          <a:extLst>
            <a:ext uri="{FF2B5EF4-FFF2-40B4-BE49-F238E27FC236}">
              <a16:creationId xmlns:a16="http://schemas.microsoft.com/office/drawing/2014/main" id="{00000000-0008-0000-0800-000053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96" name="Line 69">
          <a:extLst>
            <a:ext uri="{FF2B5EF4-FFF2-40B4-BE49-F238E27FC236}">
              <a16:creationId xmlns:a16="http://schemas.microsoft.com/office/drawing/2014/main" id="{00000000-0008-0000-0800-000054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97" name="Line 70">
          <a:extLst>
            <a:ext uri="{FF2B5EF4-FFF2-40B4-BE49-F238E27FC236}">
              <a16:creationId xmlns:a16="http://schemas.microsoft.com/office/drawing/2014/main" id="{00000000-0008-0000-0800-000055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98" name="Line 71">
          <a:extLst>
            <a:ext uri="{FF2B5EF4-FFF2-40B4-BE49-F238E27FC236}">
              <a16:creationId xmlns:a16="http://schemas.microsoft.com/office/drawing/2014/main" id="{00000000-0008-0000-0800-000056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99" name="Line 72">
          <a:extLst>
            <a:ext uri="{FF2B5EF4-FFF2-40B4-BE49-F238E27FC236}">
              <a16:creationId xmlns:a16="http://schemas.microsoft.com/office/drawing/2014/main" id="{00000000-0008-0000-0800-000057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600" name="Line 73">
          <a:extLst>
            <a:ext uri="{FF2B5EF4-FFF2-40B4-BE49-F238E27FC236}">
              <a16:creationId xmlns:a16="http://schemas.microsoft.com/office/drawing/2014/main" id="{00000000-0008-0000-0800-000058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601" name="Line 74">
          <a:extLst>
            <a:ext uri="{FF2B5EF4-FFF2-40B4-BE49-F238E27FC236}">
              <a16:creationId xmlns:a16="http://schemas.microsoft.com/office/drawing/2014/main" id="{00000000-0008-0000-0800-000059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602" name="Line 75">
          <a:extLst>
            <a:ext uri="{FF2B5EF4-FFF2-40B4-BE49-F238E27FC236}">
              <a16:creationId xmlns:a16="http://schemas.microsoft.com/office/drawing/2014/main" id="{00000000-0008-0000-0800-00005A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603" name="Line 76">
          <a:extLst>
            <a:ext uri="{FF2B5EF4-FFF2-40B4-BE49-F238E27FC236}">
              <a16:creationId xmlns:a16="http://schemas.microsoft.com/office/drawing/2014/main" id="{00000000-0008-0000-0800-00005B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604" name="Line 77">
          <a:extLst>
            <a:ext uri="{FF2B5EF4-FFF2-40B4-BE49-F238E27FC236}">
              <a16:creationId xmlns:a16="http://schemas.microsoft.com/office/drawing/2014/main" id="{00000000-0008-0000-0800-00005C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605" name="Line 78">
          <a:extLst>
            <a:ext uri="{FF2B5EF4-FFF2-40B4-BE49-F238E27FC236}">
              <a16:creationId xmlns:a16="http://schemas.microsoft.com/office/drawing/2014/main" id="{00000000-0008-0000-0800-00005D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606" name="Line 79">
          <a:extLst>
            <a:ext uri="{FF2B5EF4-FFF2-40B4-BE49-F238E27FC236}">
              <a16:creationId xmlns:a16="http://schemas.microsoft.com/office/drawing/2014/main" id="{00000000-0008-0000-0800-00005E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607" name="Line 80">
          <a:extLst>
            <a:ext uri="{FF2B5EF4-FFF2-40B4-BE49-F238E27FC236}">
              <a16:creationId xmlns:a16="http://schemas.microsoft.com/office/drawing/2014/main" id="{00000000-0008-0000-0800-00005F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08" name="Line 82">
          <a:extLst>
            <a:ext uri="{FF2B5EF4-FFF2-40B4-BE49-F238E27FC236}">
              <a16:creationId xmlns:a16="http://schemas.microsoft.com/office/drawing/2014/main" id="{00000000-0008-0000-0800-000060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09" name="Line 83">
          <a:extLst>
            <a:ext uri="{FF2B5EF4-FFF2-40B4-BE49-F238E27FC236}">
              <a16:creationId xmlns:a16="http://schemas.microsoft.com/office/drawing/2014/main" id="{00000000-0008-0000-0800-000061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0" name="Line 84">
          <a:extLst>
            <a:ext uri="{FF2B5EF4-FFF2-40B4-BE49-F238E27FC236}">
              <a16:creationId xmlns:a16="http://schemas.microsoft.com/office/drawing/2014/main" id="{00000000-0008-0000-0800-000062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1" name="Line 85">
          <a:extLst>
            <a:ext uri="{FF2B5EF4-FFF2-40B4-BE49-F238E27FC236}">
              <a16:creationId xmlns:a16="http://schemas.microsoft.com/office/drawing/2014/main" id="{00000000-0008-0000-0800-000063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2" name="Line 86">
          <a:extLst>
            <a:ext uri="{FF2B5EF4-FFF2-40B4-BE49-F238E27FC236}">
              <a16:creationId xmlns:a16="http://schemas.microsoft.com/office/drawing/2014/main" id="{00000000-0008-0000-0800-000064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3" name="Line 87">
          <a:extLst>
            <a:ext uri="{FF2B5EF4-FFF2-40B4-BE49-F238E27FC236}">
              <a16:creationId xmlns:a16="http://schemas.microsoft.com/office/drawing/2014/main" id="{00000000-0008-0000-0800-000065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4" name="Line 88">
          <a:extLst>
            <a:ext uri="{FF2B5EF4-FFF2-40B4-BE49-F238E27FC236}">
              <a16:creationId xmlns:a16="http://schemas.microsoft.com/office/drawing/2014/main" id="{00000000-0008-0000-0800-000066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5" name="Line 89">
          <a:extLst>
            <a:ext uri="{FF2B5EF4-FFF2-40B4-BE49-F238E27FC236}">
              <a16:creationId xmlns:a16="http://schemas.microsoft.com/office/drawing/2014/main" id="{00000000-0008-0000-0800-000067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6" name="Line 90">
          <a:extLst>
            <a:ext uri="{FF2B5EF4-FFF2-40B4-BE49-F238E27FC236}">
              <a16:creationId xmlns:a16="http://schemas.microsoft.com/office/drawing/2014/main" id="{00000000-0008-0000-0800-000068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7" name="Line 91">
          <a:extLst>
            <a:ext uri="{FF2B5EF4-FFF2-40B4-BE49-F238E27FC236}">
              <a16:creationId xmlns:a16="http://schemas.microsoft.com/office/drawing/2014/main" id="{00000000-0008-0000-0800-000069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8" name="Line 92">
          <a:extLst>
            <a:ext uri="{FF2B5EF4-FFF2-40B4-BE49-F238E27FC236}">
              <a16:creationId xmlns:a16="http://schemas.microsoft.com/office/drawing/2014/main" id="{00000000-0008-0000-0800-00006A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9" name="Line 93">
          <a:extLst>
            <a:ext uri="{FF2B5EF4-FFF2-40B4-BE49-F238E27FC236}">
              <a16:creationId xmlns:a16="http://schemas.microsoft.com/office/drawing/2014/main" id="{00000000-0008-0000-0800-00006B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20" name="Line 94">
          <a:extLst>
            <a:ext uri="{FF2B5EF4-FFF2-40B4-BE49-F238E27FC236}">
              <a16:creationId xmlns:a16="http://schemas.microsoft.com/office/drawing/2014/main" id="{00000000-0008-0000-0800-00006C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21" name="Line 95">
          <a:extLst>
            <a:ext uri="{FF2B5EF4-FFF2-40B4-BE49-F238E27FC236}">
              <a16:creationId xmlns:a16="http://schemas.microsoft.com/office/drawing/2014/main" id="{00000000-0008-0000-0800-00006D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22" name="Line 96">
          <a:extLst>
            <a:ext uri="{FF2B5EF4-FFF2-40B4-BE49-F238E27FC236}">
              <a16:creationId xmlns:a16="http://schemas.microsoft.com/office/drawing/2014/main" id="{00000000-0008-0000-0800-00006E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3" name="Line 98">
          <a:extLst>
            <a:ext uri="{FF2B5EF4-FFF2-40B4-BE49-F238E27FC236}">
              <a16:creationId xmlns:a16="http://schemas.microsoft.com/office/drawing/2014/main" id="{00000000-0008-0000-0800-00006F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4" name="Line 99">
          <a:extLst>
            <a:ext uri="{FF2B5EF4-FFF2-40B4-BE49-F238E27FC236}">
              <a16:creationId xmlns:a16="http://schemas.microsoft.com/office/drawing/2014/main" id="{00000000-0008-0000-0800-000070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5" name="Line 100">
          <a:extLst>
            <a:ext uri="{FF2B5EF4-FFF2-40B4-BE49-F238E27FC236}">
              <a16:creationId xmlns:a16="http://schemas.microsoft.com/office/drawing/2014/main" id="{00000000-0008-0000-0800-000071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6" name="Line 101">
          <a:extLst>
            <a:ext uri="{FF2B5EF4-FFF2-40B4-BE49-F238E27FC236}">
              <a16:creationId xmlns:a16="http://schemas.microsoft.com/office/drawing/2014/main" id="{00000000-0008-0000-0800-000072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7" name="Line 102">
          <a:extLst>
            <a:ext uri="{FF2B5EF4-FFF2-40B4-BE49-F238E27FC236}">
              <a16:creationId xmlns:a16="http://schemas.microsoft.com/office/drawing/2014/main" id="{00000000-0008-0000-0800-000073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8" name="Line 103">
          <a:extLst>
            <a:ext uri="{FF2B5EF4-FFF2-40B4-BE49-F238E27FC236}">
              <a16:creationId xmlns:a16="http://schemas.microsoft.com/office/drawing/2014/main" id="{00000000-0008-0000-0800-000074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9" name="Line 104">
          <a:extLst>
            <a:ext uri="{FF2B5EF4-FFF2-40B4-BE49-F238E27FC236}">
              <a16:creationId xmlns:a16="http://schemas.microsoft.com/office/drawing/2014/main" id="{00000000-0008-0000-0800-000075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0" name="Line 105">
          <a:extLst>
            <a:ext uri="{FF2B5EF4-FFF2-40B4-BE49-F238E27FC236}">
              <a16:creationId xmlns:a16="http://schemas.microsoft.com/office/drawing/2014/main" id="{00000000-0008-0000-0800-000076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1" name="Line 106">
          <a:extLst>
            <a:ext uri="{FF2B5EF4-FFF2-40B4-BE49-F238E27FC236}">
              <a16:creationId xmlns:a16="http://schemas.microsoft.com/office/drawing/2014/main" id="{00000000-0008-0000-0800-000077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2" name="Line 107">
          <a:extLst>
            <a:ext uri="{FF2B5EF4-FFF2-40B4-BE49-F238E27FC236}">
              <a16:creationId xmlns:a16="http://schemas.microsoft.com/office/drawing/2014/main" id="{00000000-0008-0000-0800-000078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3" name="Line 108">
          <a:extLst>
            <a:ext uri="{FF2B5EF4-FFF2-40B4-BE49-F238E27FC236}">
              <a16:creationId xmlns:a16="http://schemas.microsoft.com/office/drawing/2014/main" id="{00000000-0008-0000-0800-000079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4" name="Line 109">
          <a:extLst>
            <a:ext uri="{FF2B5EF4-FFF2-40B4-BE49-F238E27FC236}">
              <a16:creationId xmlns:a16="http://schemas.microsoft.com/office/drawing/2014/main" id="{00000000-0008-0000-0800-00007A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5" name="Line 110">
          <a:extLst>
            <a:ext uri="{FF2B5EF4-FFF2-40B4-BE49-F238E27FC236}">
              <a16:creationId xmlns:a16="http://schemas.microsoft.com/office/drawing/2014/main" id="{00000000-0008-0000-0800-00007B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6" name="Line 111">
          <a:extLst>
            <a:ext uri="{FF2B5EF4-FFF2-40B4-BE49-F238E27FC236}">
              <a16:creationId xmlns:a16="http://schemas.microsoft.com/office/drawing/2014/main" id="{00000000-0008-0000-0800-00007C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7" name="Line 112">
          <a:extLst>
            <a:ext uri="{FF2B5EF4-FFF2-40B4-BE49-F238E27FC236}">
              <a16:creationId xmlns:a16="http://schemas.microsoft.com/office/drawing/2014/main" id="{00000000-0008-0000-0800-00007D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38" name="Line 6">
          <a:extLst>
            <a:ext uri="{FF2B5EF4-FFF2-40B4-BE49-F238E27FC236}">
              <a16:creationId xmlns:a16="http://schemas.microsoft.com/office/drawing/2014/main" id="{00000000-0008-0000-0800-00007E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39" name="Line 7">
          <a:extLst>
            <a:ext uri="{FF2B5EF4-FFF2-40B4-BE49-F238E27FC236}">
              <a16:creationId xmlns:a16="http://schemas.microsoft.com/office/drawing/2014/main" id="{00000000-0008-0000-0800-00007F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40" name="Line 8">
          <a:extLst>
            <a:ext uri="{FF2B5EF4-FFF2-40B4-BE49-F238E27FC236}">
              <a16:creationId xmlns:a16="http://schemas.microsoft.com/office/drawing/2014/main" id="{00000000-0008-0000-0800-000080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41" name="Line 9">
          <a:extLst>
            <a:ext uri="{FF2B5EF4-FFF2-40B4-BE49-F238E27FC236}">
              <a16:creationId xmlns:a16="http://schemas.microsoft.com/office/drawing/2014/main" id="{00000000-0008-0000-0800-000081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42" name="Line 10">
          <a:extLst>
            <a:ext uri="{FF2B5EF4-FFF2-40B4-BE49-F238E27FC236}">
              <a16:creationId xmlns:a16="http://schemas.microsoft.com/office/drawing/2014/main" id="{00000000-0008-0000-0800-000082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43" name="Line 11">
          <a:extLst>
            <a:ext uri="{FF2B5EF4-FFF2-40B4-BE49-F238E27FC236}">
              <a16:creationId xmlns:a16="http://schemas.microsoft.com/office/drawing/2014/main" id="{00000000-0008-0000-0800-000083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44" name="Line 12">
          <a:extLst>
            <a:ext uri="{FF2B5EF4-FFF2-40B4-BE49-F238E27FC236}">
              <a16:creationId xmlns:a16="http://schemas.microsoft.com/office/drawing/2014/main" id="{00000000-0008-0000-0800-000084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45" name="Line 13">
          <a:extLst>
            <a:ext uri="{FF2B5EF4-FFF2-40B4-BE49-F238E27FC236}">
              <a16:creationId xmlns:a16="http://schemas.microsoft.com/office/drawing/2014/main" id="{00000000-0008-0000-0800-000085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46" name="Line 14">
          <a:extLst>
            <a:ext uri="{FF2B5EF4-FFF2-40B4-BE49-F238E27FC236}">
              <a16:creationId xmlns:a16="http://schemas.microsoft.com/office/drawing/2014/main" id="{00000000-0008-0000-0800-000086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47" name="Line 15">
          <a:extLst>
            <a:ext uri="{FF2B5EF4-FFF2-40B4-BE49-F238E27FC236}">
              <a16:creationId xmlns:a16="http://schemas.microsoft.com/office/drawing/2014/main" id="{00000000-0008-0000-0800-000087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48" name="Line 16">
          <a:extLst>
            <a:ext uri="{FF2B5EF4-FFF2-40B4-BE49-F238E27FC236}">
              <a16:creationId xmlns:a16="http://schemas.microsoft.com/office/drawing/2014/main" id="{00000000-0008-0000-0800-000088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49" name="Line 17">
          <a:extLst>
            <a:ext uri="{FF2B5EF4-FFF2-40B4-BE49-F238E27FC236}">
              <a16:creationId xmlns:a16="http://schemas.microsoft.com/office/drawing/2014/main" id="{00000000-0008-0000-0800-000089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50" name="Line 18">
          <a:extLst>
            <a:ext uri="{FF2B5EF4-FFF2-40B4-BE49-F238E27FC236}">
              <a16:creationId xmlns:a16="http://schemas.microsoft.com/office/drawing/2014/main" id="{00000000-0008-0000-0800-00008A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51" name="Line 19">
          <a:extLst>
            <a:ext uri="{FF2B5EF4-FFF2-40B4-BE49-F238E27FC236}">
              <a16:creationId xmlns:a16="http://schemas.microsoft.com/office/drawing/2014/main" id="{00000000-0008-0000-0800-00008B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52" name="Line 20">
          <a:extLst>
            <a:ext uri="{FF2B5EF4-FFF2-40B4-BE49-F238E27FC236}">
              <a16:creationId xmlns:a16="http://schemas.microsoft.com/office/drawing/2014/main" id="{00000000-0008-0000-0800-00008C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53" name="Line 21">
          <a:extLst>
            <a:ext uri="{FF2B5EF4-FFF2-40B4-BE49-F238E27FC236}">
              <a16:creationId xmlns:a16="http://schemas.microsoft.com/office/drawing/2014/main" id="{00000000-0008-0000-0800-00008D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54" name="Line 22">
          <a:extLst>
            <a:ext uri="{FF2B5EF4-FFF2-40B4-BE49-F238E27FC236}">
              <a16:creationId xmlns:a16="http://schemas.microsoft.com/office/drawing/2014/main" id="{00000000-0008-0000-0800-00008E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55" name="Line 23">
          <a:extLst>
            <a:ext uri="{FF2B5EF4-FFF2-40B4-BE49-F238E27FC236}">
              <a16:creationId xmlns:a16="http://schemas.microsoft.com/office/drawing/2014/main" id="{00000000-0008-0000-0800-00008F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56" name="Line 24">
          <a:extLst>
            <a:ext uri="{FF2B5EF4-FFF2-40B4-BE49-F238E27FC236}">
              <a16:creationId xmlns:a16="http://schemas.microsoft.com/office/drawing/2014/main" id="{00000000-0008-0000-0800-000090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57" name="Line 25">
          <a:extLst>
            <a:ext uri="{FF2B5EF4-FFF2-40B4-BE49-F238E27FC236}">
              <a16:creationId xmlns:a16="http://schemas.microsoft.com/office/drawing/2014/main" id="{00000000-0008-0000-0800-000091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58" name="Line 26">
          <a:extLst>
            <a:ext uri="{FF2B5EF4-FFF2-40B4-BE49-F238E27FC236}">
              <a16:creationId xmlns:a16="http://schemas.microsoft.com/office/drawing/2014/main" id="{00000000-0008-0000-0800-000092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59" name="Line 27">
          <a:extLst>
            <a:ext uri="{FF2B5EF4-FFF2-40B4-BE49-F238E27FC236}">
              <a16:creationId xmlns:a16="http://schemas.microsoft.com/office/drawing/2014/main" id="{00000000-0008-0000-0800-000093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60" name="Line 28">
          <a:extLst>
            <a:ext uri="{FF2B5EF4-FFF2-40B4-BE49-F238E27FC236}">
              <a16:creationId xmlns:a16="http://schemas.microsoft.com/office/drawing/2014/main" id="{00000000-0008-0000-0800-000094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61" name="Line 29">
          <a:extLst>
            <a:ext uri="{FF2B5EF4-FFF2-40B4-BE49-F238E27FC236}">
              <a16:creationId xmlns:a16="http://schemas.microsoft.com/office/drawing/2014/main" id="{00000000-0008-0000-0800-000095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62" name="Line 30">
          <a:extLst>
            <a:ext uri="{FF2B5EF4-FFF2-40B4-BE49-F238E27FC236}">
              <a16:creationId xmlns:a16="http://schemas.microsoft.com/office/drawing/2014/main" id="{00000000-0008-0000-0800-000096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63" name="Line 31">
          <a:extLst>
            <a:ext uri="{FF2B5EF4-FFF2-40B4-BE49-F238E27FC236}">
              <a16:creationId xmlns:a16="http://schemas.microsoft.com/office/drawing/2014/main" id="{00000000-0008-0000-0800-000097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64" name="Line 32">
          <a:extLst>
            <a:ext uri="{FF2B5EF4-FFF2-40B4-BE49-F238E27FC236}">
              <a16:creationId xmlns:a16="http://schemas.microsoft.com/office/drawing/2014/main" id="{00000000-0008-0000-0800-000098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65" name="Line 33">
          <a:extLst>
            <a:ext uri="{FF2B5EF4-FFF2-40B4-BE49-F238E27FC236}">
              <a16:creationId xmlns:a16="http://schemas.microsoft.com/office/drawing/2014/main" id="{00000000-0008-0000-0800-000099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66" name="Line 34">
          <a:extLst>
            <a:ext uri="{FF2B5EF4-FFF2-40B4-BE49-F238E27FC236}">
              <a16:creationId xmlns:a16="http://schemas.microsoft.com/office/drawing/2014/main" id="{00000000-0008-0000-0800-00009A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67" name="Line 35">
          <a:extLst>
            <a:ext uri="{FF2B5EF4-FFF2-40B4-BE49-F238E27FC236}">
              <a16:creationId xmlns:a16="http://schemas.microsoft.com/office/drawing/2014/main" id="{00000000-0008-0000-0800-00009B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68" name="Line 36">
          <a:extLst>
            <a:ext uri="{FF2B5EF4-FFF2-40B4-BE49-F238E27FC236}">
              <a16:creationId xmlns:a16="http://schemas.microsoft.com/office/drawing/2014/main" id="{00000000-0008-0000-0800-00009C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69" name="Line 37">
          <a:extLst>
            <a:ext uri="{FF2B5EF4-FFF2-40B4-BE49-F238E27FC236}">
              <a16:creationId xmlns:a16="http://schemas.microsoft.com/office/drawing/2014/main" id="{00000000-0008-0000-0800-00009D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70" name="Line 38">
          <a:extLst>
            <a:ext uri="{FF2B5EF4-FFF2-40B4-BE49-F238E27FC236}">
              <a16:creationId xmlns:a16="http://schemas.microsoft.com/office/drawing/2014/main" id="{00000000-0008-0000-0800-00009E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71" name="Line 39">
          <a:extLst>
            <a:ext uri="{FF2B5EF4-FFF2-40B4-BE49-F238E27FC236}">
              <a16:creationId xmlns:a16="http://schemas.microsoft.com/office/drawing/2014/main" id="{00000000-0008-0000-0800-00009F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72" name="Line 40">
          <a:extLst>
            <a:ext uri="{FF2B5EF4-FFF2-40B4-BE49-F238E27FC236}">
              <a16:creationId xmlns:a16="http://schemas.microsoft.com/office/drawing/2014/main" id="{00000000-0008-0000-0800-0000A0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73" name="Line 41">
          <a:extLst>
            <a:ext uri="{FF2B5EF4-FFF2-40B4-BE49-F238E27FC236}">
              <a16:creationId xmlns:a16="http://schemas.microsoft.com/office/drawing/2014/main" id="{00000000-0008-0000-0800-0000A1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74" name="Line 42">
          <a:extLst>
            <a:ext uri="{FF2B5EF4-FFF2-40B4-BE49-F238E27FC236}">
              <a16:creationId xmlns:a16="http://schemas.microsoft.com/office/drawing/2014/main" id="{00000000-0008-0000-0800-0000A2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75" name="Line 43">
          <a:extLst>
            <a:ext uri="{FF2B5EF4-FFF2-40B4-BE49-F238E27FC236}">
              <a16:creationId xmlns:a16="http://schemas.microsoft.com/office/drawing/2014/main" id="{00000000-0008-0000-0800-0000A3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76" name="Line 44">
          <a:extLst>
            <a:ext uri="{FF2B5EF4-FFF2-40B4-BE49-F238E27FC236}">
              <a16:creationId xmlns:a16="http://schemas.microsoft.com/office/drawing/2014/main" id="{00000000-0008-0000-0800-0000A4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77" name="Line 45">
          <a:extLst>
            <a:ext uri="{FF2B5EF4-FFF2-40B4-BE49-F238E27FC236}">
              <a16:creationId xmlns:a16="http://schemas.microsoft.com/office/drawing/2014/main" id="{00000000-0008-0000-0800-0000A5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78" name="Line 46">
          <a:extLst>
            <a:ext uri="{FF2B5EF4-FFF2-40B4-BE49-F238E27FC236}">
              <a16:creationId xmlns:a16="http://schemas.microsoft.com/office/drawing/2014/main" id="{00000000-0008-0000-0800-0000A6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79" name="Line 47">
          <a:extLst>
            <a:ext uri="{FF2B5EF4-FFF2-40B4-BE49-F238E27FC236}">
              <a16:creationId xmlns:a16="http://schemas.microsoft.com/office/drawing/2014/main" id="{00000000-0008-0000-0800-0000A7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80" name="Line 48">
          <a:extLst>
            <a:ext uri="{FF2B5EF4-FFF2-40B4-BE49-F238E27FC236}">
              <a16:creationId xmlns:a16="http://schemas.microsoft.com/office/drawing/2014/main" id="{00000000-0008-0000-0800-0000A8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81" name="Line 49">
          <a:extLst>
            <a:ext uri="{FF2B5EF4-FFF2-40B4-BE49-F238E27FC236}">
              <a16:creationId xmlns:a16="http://schemas.microsoft.com/office/drawing/2014/main" id="{00000000-0008-0000-0800-0000A9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82" name="Line 50">
          <a:extLst>
            <a:ext uri="{FF2B5EF4-FFF2-40B4-BE49-F238E27FC236}">
              <a16:creationId xmlns:a16="http://schemas.microsoft.com/office/drawing/2014/main" id="{00000000-0008-0000-0800-0000AA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83" name="Line 51">
          <a:extLst>
            <a:ext uri="{FF2B5EF4-FFF2-40B4-BE49-F238E27FC236}">
              <a16:creationId xmlns:a16="http://schemas.microsoft.com/office/drawing/2014/main" id="{00000000-0008-0000-0800-0000AB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84" name="Line 52">
          <a:extLst>
            <a:ext uri="{FF2B5EF4-FFF2-40B4-BE49-F238E27FC236}">
              <a16:creationId xmlns:a16="http://schemas.microsoft.com/office/drawing/2014/main" id="{00000000-0008-0000-0800-0000AC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85" name="Line 53">
          <a:extLst>
            <a:ext uri="{FF2B5EF4-FFF2-40B4-BE49-F238E27FC236}">
              <a16:creationId xmlns:a16="http://schemas.microsoft.com/office/drawing/2014/main" id="{00000000-0008-0000-0800-0000AD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86" name="Line 54">
          <a:extLst>
            <a:ext uri="{FF2B5EF4-FFF2-40B4-BE49-F238E27FC236}">
              <a16:creationId xmlns:a16="http://schemas.microsoft.com/office/drawing/2014/main" id="{00000000-0008-0000-0800-0000AE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87" name="Line 55">
          <a:extLst>
            <a:ext uri="{FF2B5EF4-FFF2-40B4-BE49-F238E27FC236}">
              <a16:creationId xmlns:a16="http://schemas.microsoft.com/office/drawing/2014/main" id="{00000000-0008-0000-0800-0000AF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88" name="Line 56">
          <a:extLst>
            <a:ext uri="{FF2B5EF4-FFF2-40B4-BE49-F238E27FC236}">
              <a16:creationId xmlns:a16="http://schemas.microsoft.com/office/drawing/2014/main" id="{00000000-0008-0000-0800-0000B0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89" name="Line 57">
          <a:extLst>
            <a:ext uri="{FF2B5EF4-FFF2-40B4-BE49-F238E27FC236}">
              <a16:creationId xmlns:a16="http://schemas.microsoft.com/office/drawing/2014/main" id="{00000000-0008-0000-0800-0000B1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90" name="Line 58">
          <a:extLst>
            <a:ext uri="{FF2B5EF4-FFF2-40B4-BE49-F238E27FC236}">
              <a16:creationId xmlns:a16="http://schemas.microsoft.com/office/drawing/2014/main" id="{00000000-0008-0000-0800-0000B2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91" name="Line 59">
          <a:extLst>
            <a:ext uri="{FF2B5EF4-FFF2-40B4-BE49-F238E27FC236}">
              <a16:creationId xmlns:a16="http://schemas.microsoft.com/office/drawing/2014/main" id="{00000000-0008-0000-0800-0000B3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92" name="Line 60">
          <a:extLst>
            <a:ext uri="{FF2B5EF4-FFF2-40B4-BE49-F238E27FC236}">
              <a16:creationId xmlns:a16="http://schemas.microsoft.com/office/drawing/2014/main" id="{00000000-0008-0000-0800-0000B4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93" name="Line 61">
          <a:extLst>
            <a:ext uri="{FF2B5EF4-FFF2-40B4-BE49-F238E27FC236}">
              <a16:creationId xmlns:a16="http://schemas.microsoft.com/office/drawing/2014/main" id="{00000000-0008-0000-0800-0000B5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94" name="Line 62">
          <a:extLst>
            <a:ext uri="{FF2B5EF4-FFF2-40B4-BE49-F238E27FC236}">
              <a16:creationId xmlns:a16="http://schemas.microsoft.com/office/drawing/2014/main" id="{00000000-0008-0000-0800-0000B6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95" name="Line 63">
          <a:extLst>
            <a:ext uri="{FF2B5EF4-FFF2-40B4-BE49-F238E27FC236}">
              <a16:creationId xmlns:a16="http://schemas.microsoft.com/office/drawing/2014/main" id="{00000000-0008-0000-0800-0000B7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96" name="Line 64">
          <a:extLst>
            <a:ext uri="{FF2B5EF4-FFF2-40B4-BE49-F238E27FC236}">
              <a16:creationId xmlns:a16="http://schemas.microsoft.com/office/drawing/2014/main" id="{00000000-0008-0000-0800-0000B8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97" name="Line 65">
          <a:extLst>
            <a:ext uri="{FF2B5EF4-FFF2-40B4-BE49-F238E27FC236}">
              <a16:creationId xmlns:a16="http://schemas.microsoft.com/office/drawing/2014/main" id="{00000000-0008-0000-0800-0000B9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98" name="Line 66">
          <a:extLst>
            <a:ext uri="{FF2B5EF4-FFF2-40B4-BE49-F238E27FC236}">
              <a16:creationId xmlns:a16="http://schemas.microsoft.com/office/drawing/2014/main" id="{00000000-0008-0000-0800-0000BA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99" name="Line 67">
          <a:extLst>
            <a:ext uri="{FF2B5EF4-FFF2-40B4-BE49-F238E27FC236}">
              <a16:creationId xmlns:a16="http://schemas.microsoft.com/office/drawing/2014/main" id="{00000000-0008-0000-0800-0000BB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00" name="Line 68">
          <a:extLst>
            <a:ext uri="{FF2B5EF4-FFF2-40B4-BE49-F238E27FC236}">
              <a16:creationId xmlns:a16="http://schemas.microsoft.com/office/drawing/2014/main" id="{00000000-0008-0000-0800-0000BC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01" name="Line 69">
          <a:extLst>
            <a:ext uri="{FF2B5EF4-FFF2-40B4-BE49-F238E27FC236}">
              <a16:creationId xmlns:a16="http://schemas.microsoft.com/office/drawing/2014/main" id="{00000000-0008-0000-0800-0000BD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02" name="Line 70">
          <a:extLst>
            <a:ext uri="{FF2B5EF4-FFF2-40B4-BE49-F238E27FC236}">
              <a16:creationId xmlns:a16="http://schemas.microsoft.com/office/drawing/2014/main" id="{00000000-0008-0000-0800-0000BE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03" name="Line 71">
          <a:extLst>
            <a:ext uri="{FF2B5EF4-FFF2-40B4-BE49-F238E27FC236}">
              <a16:creationId xmlns:a16="http://schemas.microsoft.com/office/drawing/2014/main" id="{00000000-0008-0000-0800-0000BF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04" name="Line 72">
          <a:extLst>
            <a:ext uri="{FF2B5EF4-FFF2-40B4-BE49-F238E27FC236}">
              <a16:creationId xmlns:a16="http://schemas.microsoft.com/office/drawing/2014/main" id="{00000000-0008-0000-0800-0000C0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05" name="Line 73">
          <a:extLst>
            <a:ext uri="{FF2B5EF4-FFF2-40B4-BE49-F238E27FC236}">
              <a16:creationId xmlns:a16="http://schemas.microsoft.com/office/drawing/2014/main" id="{00000000-0008-0000-0800-0000C1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06" name="Line 74">
          <a:extLst>
            <a:ext uri="{FF2B5EF4-FFF2-40B4-BE49-F238E27FC236}">
              <a16:creationId xmlns:a16="http://schemas.microsoft.com/office/drawing/2014/main" id="{00000000-0008-0000-0800-0000C2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07" name="Line 75">
          <a:extLst>
            <a:ext uri="{FF2B5EF4-FFF2-40B4-BE49-F238E27FC236}">
              <a16:creationId xmlns:a16="http://schemas.microsoft.com/office/drawing/2014/main" id="{00000000-0008-0000-0800-0000C3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08" name="Line 76">
          <a:extLst>
            <a:ext uri="{FF2B5EF4-FFF2-40B4-BE49-F238E27FC236}">
              <a16:creationId xmlns:a16="http://schemas.microsoft.com/office/drawing/2014/main" id="{00000000-0008-0000-0800-0000C4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09" name="Line 77">
          <a:extLst>
            <a:ext uri="{FF2B5EF4-FFF2-40B4-BE49-F238E27FC236}">
              <a16:creationId xmlns:a16="http://schemas.microsoft.com/office/drawing/2014/main" id="{00000000-0008-0000-0800-0000C5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10" name="Line 78">
          <a:extLst>
            <a:ext uri="{FF2B5EF4-FFF2-40B4-BE49-F238E27FC236}">
              <a16:creationId xmlns:a16="http://schemas.microsoft.com/office/drawing/2014/main" id="{00000000-0008-0000-0800-0000C6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11" name="Line 79">
          <a:extLst>
            <a:ext uri="{FF2B5EF4-FFF2-40B4-BE49-F238E27FC236}">
              <a16:creationId xmlns:a16="http://schemas.microsoft.com/office/drawing/2014/main" id="{00000000-0008-0000-0800-0000C7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12" name="Line 80">
          <a:extLst>
            <a:ext uri="{FF2B5EF4-FFF2-40B4-BE49-F238E27FC236}">
              <a16:creationId xmlns:a16="http://schemas.microsoft.com/office/drawing/2014/main" id="{00000000-0008-0000-0800-0000C8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3" name="Line 82">
          <a:extLst>
            <a:ext uri="{FF2B5EF4-FFF2-40B4-BE49-F238E27FC236}">
              <a16:creationId xmlns:a16="http://schemas.microsoft.com/office/drawing/2014/main" id="{00000000-0008-0000-0800-0000C9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4" name="Line 83">
          <a:extLst>
            <a:ext uri="{FF2B5EF4-FFF2-40B4-BE49-F238E27FC236}">
              <a16:creationId xmlns:a16="http://schemas.microsoft.com/office/drawing/2014/main" id="{00000000-0008-0000-0800-0000CA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5" name="Line 84">
          <a:extLst>
            <a:ext uri="{FF2B5EF4-FFF2-40B4-BE49-F238E27FC236}">
              <a16:creationId xmlns:a16="http://schemas.microsoft.com/office/drawing/2014/main" id="{00000000-0008-0000-0800-0000CB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6" name="Line 85">
          <a:extLst>
            <a:ext uri="{FF2B5EF4-FFF2-40B4-BE49-F238E27FC236}">
              <a16:creationId xmlns:a16="http://schemas.microsoft.com/office/drawing/2014/main" id="{00000000-0008-0000-0800-0000CC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7" name="Line 86">
          <a:extLst>
            <a:ext uri="{FF2B5EF4-FFF2-40B4-BE49-F238E27FC236}">
              <a16:creationId xmlns:a16="http://schemas.microsoft.com/office/drawing/2014/main" id="{00000000-0008-0000-0800-0000CD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8" name="Line 87">
          <a:extLst>
            <a:ext uri="{FF2B5EF4-FFF2-40B4-BE49-F238E27FC236}">
              <a16:creationId xmlns:a16="http://schemas.microsoft.com/office/drawing/2014/main" id="{00000000-0008-0000-0800-0000CE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9" name="Line 88">
          <a:extLst>
            <a:ext uri="{FF2B5EF4-FFF2-40B4-BE49-F238E27FC236}">
              <a16:creationId xmlns:a16="http://schemas.microsoft.com/office/drawing/2014/main" id="{00000000-0008-0000-0800-0000CF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0" name="Line 89">
          <a:extLst>
            <a:ext uri="{FF2B5EF4-FFF2-40B4-BE49-F238E27FC236}">
              <a16:creationId xmlns:a16="http://schemas.microsoft.com/office/drawing/2014/main" id="{00000000-0008-0000-0800-0000D0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1" name="Line 90">
          <a:extLst>
            <a:ext uri="{FF2B5EF4-FFF2-40B4-BE49-F238E27FC236}">
              <a16:creationId xmlns:a16="http://schemas.microsoft.com/office/drawing/2014/main" id="{00000000-0008-0000-0800-0000D1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2" name="Line 91">
          <a:extLst>
            <a:ext uri="{FF2B5EF4-FFF2-40B4-BE49-F238E27FC236}">
              <a16:creationId xmlns:a16="http://schemas.microsoft.com/office/drawing/2014/main" id="{00000000-0008-0000-0800-0000D2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3" name="Line 92">
          <a:extLst>
            <a:ext uri="{FF2B5EF4-FFF2-40B4-BE49-F238E27FC236}">
              <a16:creationId xmlns:a16="http://schemas.microsoft.com/office/drawing/2014/main" id="{00000000-0008-0000-0800-0000D3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4" name="Line 93">
          <a:extLst>
            <a:ext uri="{FF2B5EF4-FFF2-40B4-BE49-F238E27FC236}">
              <a16:creationId xmlns:a16="http://schemas.microsoft.com/office/drawing/2014/main" id="{00000000-0008-0000-0800-0000D4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5" name="Line 94">
          <a:extLst>
            <a:ext uri="{FF2B5EF4-FFF2-40B4-BE49-F238E27FC236}">
              <a16:creationId xmlns:a16="http://schemas.microsoft.com/office/drawing/2014/main" id="{00000000-0008-0000-0800-0000D5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6" name="Line 95">
          <a:extLst>
            <a:ext uri="{FF2B5EF4-FFF2-40B4-BE49-F238E27FC236}">
              <a16:creationId xmlns:a16="http://schemas.microsoft.com/office/drawing/2014/main" id="{00000000-0008-0000-0800-0000D6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7" name="Line 96">
          <a:extLst>
            <a:ext uri="{FF2B5EF4-FFF2-40B4-BE49-F238E27FC236}">
              <a16:creationId xmlns:a16="http://schemas.microsoft.com/office/drawing/2014/main" id="{00000000-0008-0000-0800-0000D7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28" name="Line 98">
          <a:extLst>
            <a:ext uri="{FF2B5EF4-FFF2-40B4-BE49-F238E27FC236}">
              <a16:creationId xmlns:a16="http://schemas.microsoft.com/office/drawing/2014/main" id="{00000000-0008-0000-0800-0000D8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29" name="Line 99">
          <a:extLst>
            <a:ext uri="{FF2B5EF4-FFF2-40B4-BE49-F238E27FC236}">
              <a16:creationId xmlns:a16="http://schemas.microsoft.com/office/drawing/2014/main" id="{00000000-0008-0000-0800-0000D9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0" name="Line 100">
          <a:extLst>
            <a:ext uri="{FF2B5EF4-FFF2-40B4-BE49-F238E27FC236}">
              <a16:creationId xmlns:a16="http://schemas.microsoft.com/office/drawing/2014/main" id="{00000000-0008-0000-0800-0000DA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1" name="Line 101">
          <a:extLst>
            <a:ext uri="{FF2B5EF4-FFF2-40B4-BE49-F238E27FC236}">
              <a16:creationId xmlns:a16="http://schemas.microsoft.com/office/drawing/2014/main" id="{00000000-0008-0000-0800-0000DB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2" name="Line 102">
          <a:extLst>
            <a:ext uri="{FF2B5EF4-FFF2-40B4-BE49-F238E27FC236}">
              <a16:creationId xmlns:a16="http://schemas.microsoft.com/office/drawing/2014/main" id="{00000000-0008-0000-0800-0000DC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3" name="Line 103">
          <a:extLst>
            <a:ext uri="{FF2B5EF4-FFF2-40B4-BE49-F238E27FC236}">
              <a16:creationId xmlns:a16="http://schemas.microsoft.com/office/drawing/2014/main" id="{00000000-0008-0000-0800-0000DD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4" name="Line 104">
          <a:extLst>
            <a:ext uri="{FF2B5EF4-FFF2-40B4-BE49-F238E27FC236}">
              <a16:creationId xmlns:a16="http://schemas.microsoft.com/office/drawing/2014/main" id="{00000000-0008-0000-0800-0000DE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5" name="Line 105">
          <a:extLst>
            <a:ext uri="{FF2B5EF4-FFF2-40B4-BE49-F238E27FC236}">
              <a16:creationId xmlns:a16="http://schemas.microsoft.com/office/drawing/2014/main" id="{00000000-0008-0000-0800-0000DF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6" name="Line 106">
          <a:extLst>
            <a:ext uri="{FF2B5EF4-FFF2-40B4-BE49-F238E27FC236}">
              <a16:creationId xmlns:a16="http://schemas.microsoft.com/office/drawing/2014/main" id="{00000000-0008-0000-0800-0000E0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7" name="Line 107">
          <a:extLst>
            <a:ext uri="{FF2B5EF4-FFF2-40B4-BE49-F238E27FC236}">
              <a16:creationId xmlns:a16="http://schemas.microsoft.com/office/drawing/2014/main" id="{00000000-0008-0000-0800-0000E1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8" name="Line 108">
          <a:extLst>
            <a:ext uri="{FF2B5EF4-FFF2-40B4-BE49-F238E27FC236}">
              <a16:creationId xmlns:a16="http://schemas.microsoft.com/office/drawing/2014/main" id="{00000000-0008-0000-0800-0000E2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9" name="Line 109">
          <a:extLst>
            <a:ext uri="{FF2B5EF4-FFF2-40B4-BE49-F238E27FC236}">
              <a16:creationId xmlns:a16="http://schemas.microsoft.com/office/drawing/2014/main" id="{00000000-0008-0000-0800-0000E3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40" name="Line 110">
          <a:extLst>
            <a:ext uri="{FF2B5EF4-FFF2-40B4-BE49-F238E27FC236}">
              <a16:creationId xmlns:a16="http://schemas.microsoft.com/office/drawing/2014/main" id="{00000000-0008-0000-0800-0000E4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41" name="Line 111">
          <a:extLst>
            <a:ext uri="{FF2B5EF4-FFF2-40B4-BE49-F238E27FC236}">
              <a16:creationId xmlns:a16="http://schemas.microsoft.com/office/drawing/2014/main" id="{00000000-0008-0000-0800-0000E5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42" name="Line 112">
          <a:extLst>
            <a:ext uri="{FF2B5EF4-FFF2-40B4-BE49-F238E27FC236}">
              <a16:creationId xmlns:a16="http://schemas.microsoft.com/office/drawing/2014/main" id="{00000000-0008-0000-0800-0000E6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43" name="Line 6">
          <a:extLst>
            <a:ext uri="{FF2B5EF4-FFF2-40B4-BE49-F238E27FC236}">
              <a16:creationId xmlns:a16="http://schemas.microsoft.com/office/drawing/2014/main" id="{00000000-0008-0000-0800-0000E7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44" name="Line 7">
          <a:extLst>
            <a:ext uri="{FF2B5EF4-FFF2-40B4-BE49-F238E27FC236}">
              <a16:creationId xmlns:a16="http://schemas.microsoft.com/office/drawing/2014/main" id="{00000000-0008-0000-0800-0000E8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45" name="Line 8">
          <a:extLst>
            <a:ext uri="{FF2B5EF4-FFF2-40B4-BE49-F238E27FC236}">
              <a16:creationId xmlns:a16="http://schemas.microsoft.com/office/drawing/2014/main" id="{00000000-0008-0000-0800-0000E9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46" name="Line 9">
          <a:extLst>
            <a:ext uri="{FF2B5EF4-FFF2-40B4-BE49-F238E27FC236}">
              <a16:creationId xmlns:a16="http://schemas.microsoft.com/office/drawing/2014/main" id="{00000000-0008-0000-0800-0000EA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47" name="Line 10">
          <a:extLst>
            <a:ext uri="{FF2B5EF4-FFF2-40B4-BE49-F238E27FC236}">
              <a16:creationId xmlns:a16="http://schemas.microsoft.com/office/drawing/2014/main" id="{00000000-0008-0000-0800-0000EB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48" name="Line 11">
          <a:extLst>
            <a:ext uri="{FF2B5EF4-FFF2-40B4-BE49-F238E27FC236}">
              <a16:creationId xmlns:a16="http://schemas.microsoft.com/office/drawing/2014/main" id="{00000000-0008-0000-0800-0000EC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49" name="Line 12">
          <a:extLst>
            <a:ext uri="{FF2B5EF4-FFF2-40B4-BE49-F238E27FC236}">
              <a16:creationId xmlns:a16="http://schemas.microsoft.com/office/drawing/2014/main" id="{00000000-0008-0000-0800-0000ED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50" name="Line 13">
          <a:extLst>
            <a:ext uri="{FF2B5EF4-FFF2-40B4-BE49-F238E27FC236}">
              <a16:creationId xmlns:a16="http://schemas.microsoft.com/office/drawing/2014/main" id="{00000000-0008-0000-0800-0000EE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51" name="Line 14">
          <a:extLst>
            <a:ext uri="{FF2B5EF4-FFF2-40B4-BE49-F238E27FC236}">
              <a16:creationId xmlns:a16="http://schemas.microsoft.com/office/drawing/2014/main" id="{00000000-0008-0000-0800-0000EF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52" name="Line 15">
          <a:extLst>
            <a:ext uri="{FF2B5EF4-FFF2-40B4-BE49-F238E27FC236}">
              <a16:creationId xmlns:a16="http://schemas.microsoft.com/office/drawing/2014/main" id="{00000000-0008-0000-0800-0000F0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53" name="Line 16">
          <a:extLst>
            <a:ext uri="{FF2B5EF4-FFF2-40B4-BE49-F238E27FC236}">
              <a16:creationId xmlns:a16="http://schemas.microsoft.com/office/drawing/2014/main" id="{00000000-0008-0000-0800-0000F1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54" name="Line 17">
          <a:extLst>
            <a:ext uri="{FF2B5EF4-FFF2-40B4-BE49-F238E27FC236}">
              <a16:creationId xmlns:a16="http://schemas.microsoft.com/office/drawing/2014/main" id="{00000000-0008-0000-0800-0000F2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55" name="Line 18">
          <a:extLst>
            <a:ext uri="{FF2B5EF4-FFF2-40B4-BE49-F238E27FC236}">
              <a16:creationId xmlns:a16="http://schemas.microsoft.com/office/drawing/2014/main" id="{00000000-0008-0000-0800-0000F3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56" name="Line 19">
          <a:extLst>
            <a:ext uri="{FF2B5EF4-FFF2-40B4-BE49-F238E27FC236}">
              <a16:creationId xmlns:a16="http://schemas.microsoft.com/office/drawing/2014/main" id="{00000000-0008-0000-0800-0000F4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57" name="Line 20">
          <a:extLst>
            <a:ext uri="{FF2B5EF4-FFF2-40B4-BE49-F238E27FC236}">
              <a16:creationId xmlns:a16="http://schemas.microsoft.com/office/drawing/2014/main" id="{00000000-0008-0000-0800-0000F5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58" name="Line 21">
          <a:extLst>
            <a:ext uri="{FF2B5EF4-FFF2-40B4-BE49-F238E27FC236}">
              <a16:creationId xmlns:a16="http://schemas.microsoft.com/office/drawing/2014/main" id="{00000000-0008-0000-0800-0000F6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59" name="Line 22">
          <a:extLst>
            <a:ext uri="{FF2B5EF4-FFF2-40B4-BE49-F238E27FC236}">
              <a16:creationId xmlns:a16="http://schemas.microsoft.com/office/drawing/2014/main" id="{00000000-0008-0000-0800-0000F7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60" name="Line 23">
          <a:extLst>
            <a:ext uri="{FF2B5EF4-FFF2-40B4-BE49-F238E27FC236}">
              <a16:creationId xmlns:a16="http://schemas.microsoft.com/office/drawing/2014/main" id="{00000000-0008-0000-0800-0000F8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61" name="Line 24">
          <a:extLst>
            <a:ext uri="{FF2B5EF4-FFF2-40B4-BE49-F238E27FC236}">
              <a16:creationId xmlns:a16="http://schemas.microsoft.com/office/drawing/2014/main" id="{00000000-0008-0000-0800-0000F9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62" name="Line 25">
          <a:extLst>
            <a:ext uri="{FF2B5EF4-FFF2-40B4-BE49-F238E27FC236}">
              <a16:creationId xmlns:a16="http://schemas.microsoft.com/office/drawing/2014/main" id="{00000000-0008-0000-0800-0000FA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63" name="Line 26">
          <a:extLst>
            <a:ext uri="{FF2B5EF4-FFF2-40B4-BE49-F238E27FC236}">
              <a16:creationId xmlns:a16="http://schemas.microsoft.com/office/drawing/2014/main" id="{00000000-0008-0000-0800-0000FB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64" name="Line 27">
          <a:extLst>
            <a:ext uri="{FF2B5EF4-FFF2-40B4-BE49-F238E27FC236}">
              <a16:creationId xmlns:a16="http://schemas.microsoft.com/office/drawing/2014/main" id="{00000000-0008-0000-0800-0000FC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65" name="Line 28">
          <a:extLst>
            <a:ext uri="{FF2B5EF4-FFF2-40B4-BE49-F238E27FC236}">
              <a16:creationId xmlns:a16="http://schemas.microsoft.com/office/drawing/2014/main" id="{00000000-0008-0000-0800-0000FD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66" name="Line 29">
          <a:extLst>
            <a:ext uri="{FF2B5EF4-FFF2-40B4-BE49-F238E27FC236}">
              <a16:creationId xmlns:a16="http://schemas.microsoft.com/office/drawing/2014/main" id="{00000000-0008-0000-0800-0000FE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67" name="Line 30">
          <a:extLst>
            <a:ext uri="{FF2B5EF4-FFF2-40B4-BE49-F238E27FC236}">
              <a16:creationId xmlns:a16="http://schemas.microsoft.com/office/drawing/2014/main" id="{00000000-0008-0000-0800-0000FF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68" name="Line 31">
          <a:extLst>
            <a:ext uri="{FF2B5EF4-FFF2-40B4-BE49-F238E27FC236}">
              <a16:creationId xmlns:a16="http://schemas.microsoft.com/office/drawing/2014/main" id="{00000000-0008-0000-0800-000000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69" name="Line 32">
          <a:extLst>
            <a:ext uri="{FF2B5EF4-FFF2-40B4-BE49-F238E27FC236}">
              <a16:creationId xmlns:a16="http://schemas.microsoft.com/office/drawing/2014/main" id="{00000000-0008-0000-0800-000001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70" name="Line 33">
          <a:extLst>
            <a:ext uri="{FF2B5EF4-FFF2-40B4-BE49-F238E27FC236}">
              <a16:creationId xmlns:a16="http://schemas.microsoft.com/office/drawing/2014/main" id="{00000000-0008-0000-0800-000002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71" name="Line 34">
          <a:extLst>
            <a:ext uri="{FF2B5EF4-FFF2-40B4-BE49-F238E27FC236}">
              <a16:creationId xmlns:a16="http://schemas.microsoft.com/office/drawing/2014/main" id="{00000000-0008-0000-0800-000003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72" name="Line 35">
          <a:extLst>
            <a:ext uri="{FF2B5EF4-FFF2-40B4-BE49-F238E27FC236}">
              <a16:creationId xmlns:a16="http://schemas.microsoft.com/office/drawing/2014/main" id="{00000000-0008-0000-0800-000004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73" name="Line 36">
          <a:extLst>
            <a:ext uri="{FF2B5EF4-FFF2-40B4-BE49-F238E27FC236}">
              <a16:creationId xmlns:a16="http://schemas.microsoft.com/office/drawing/2014/main" id="{00000000-0008-0000-0800-000005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74" name="Line 37">
          <a:extLst>
            <a:ext uri="{FF2B5EF4-FFF2-40B4-BE49-F238E27FC236}">
              <a16:creationId xmlns:a16="http://schemas.microsoft.com/office/drawing/2014/main" id="{00000000-0008-0000-0800-000006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75" name="Line 38">
          <a:extLst>
            <a:ext uri="{FF2B5EF4-FFF2-40B4-BE49-F238E27FC236}">
              <a16:creationId xmlns:a16="http://schemas.microsoft.com/office/drawing/2014/main" id="{00000000-0008-0000-0800-000007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76" name="Line 39">
          <a:extLst>
            <a:ext uri="{FF2B5EF4-FFF2-40B4-BE49-F238E27FC236}">
              <a16:creationId xmlns:a16="http://schemas.microsoft.com/office/drawing/2014/main" id="{00000000-0008-0000-0800-000008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77" name="Line 40">
          <a:extLst>
            <a:ext uri="{FF2B5EF4-FFF2-40B4-BE49-F238E27FC236}">
              <a16:creationId xmlns:a16="http://schemas.microsoft.com/office/drawing/2014/main" id="{00000000-0008-0000-0800-000009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78" name="Line 41">
          <a:extLst>
            <a:ext uri="{FF2B5EF4-FFF2-40B4-BE49-F238E27FC236}">
              <a16:creationId xmlns:a16="http://schemas.microsoft.com/office/drawing/2014/main" id="{00000000-0008-0000-0800-00000A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79" name="Line 42">
          <a:extLst>
            <a:ext uri="{FF2B5EF4-FFF2-40B4-BE49-F238E27FC236}">
              <a16:creationId xmlns:a16="http://schemas.microsoft.com/office/drawing/2014/main" id="{00000000-0008-0000-0800-00000B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80" name="Line 43">
          <a:extLst>
            <a:ext uri="{FF2B5EF4-FFF2-40B4-BE49-F238E27FC236}">
              <a16:creationId xmlns:a16="http://schemas.microsoft.com/office/drawing/2014/main" id="{00000000-0008-0000-0800-00000C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81" name="Line 44">
          <a:extLst>
            <a:ext uri="{FF2B5EF4-FFF2-40B4-BE49-F238E27FC236}">
              <a16:creationId xmlns:a16="http://schemas.microsoft.com/office/drawing/2014/main" id="{00000000-0008-0000-0800-00000D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82" name="Line 45">
          <a:extLst>
            <a:ext uri="{FF2B5EF4-FFF2-40B4-BE49-F238E27FC236}">
              <a16:creationId xmlns:a16="http://schemas.microsoft.com/office/drawing/2014/main" id="{00000000-0008-0000-0800-00000E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83" name="Line 46">
          <a:extLst>
            <a:ext uri="{FF2B5EF4-FFF2-40B4-BE49-F238E27FC236}">
              <a16:creationId xmlns:a16="http://schemas.microsoft.com/office/drawing/2014/main" id="{00000000-0008-0000-0800-00000F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84" name="Line 47">
          <a:extLst>
            <a:ext uri="{FF2B5EF4-FFF2-40B4-BE49-F238E27FC236}">
              <a16:creationId xmlns:a16="http://schemas.microsoft.com/office/drawing/2014/main" id="{00000000-0008-0000-0800-000010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85" name="Line 48">
          <a:extLst>
            <a:ext uri="{FF2B5EF4-FFF2-40B4-BE49-F238E27FC236}">
              <a16:creationId xmlns:a16="http://schemas.microsoft.com/office/drawing/2014/main" id="{00000000-0008-0000-0800-000011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86" name="Line 49">
          <a:extLst>
            <a:ext uri="{FF2B5EF4-FFF2-40B4-BE49-F238E27FC236}">
              <a16:creationId xmlns:a16="http://schemas.microsoft.com/office/drawing/2014/main" id="{00000000-0008-0000-0800-000012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87" name="Line 50">
          <a:extLst>
            <a:ext uri="{FF2B5EF4-FFF2-40B4-BE49-F238E27FC236}">
              <a16:creationId xmlns:a16="http://schemas.microsoft.com/office/drawing/2014/main" id="{00000000-0008-0000-0800-000013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88" name="Line 51">
          <a:extLst>
            <a:ext uri="{FF2B5EF4-FFF2-40B4-BE49-F238E27FC236}">
              <a16:creationId xmlns:a16="http://schemas.microsoft.com/office/drawing/2014/main" id="{00000000-0008-0000-0800-000014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89" name="Line 52">
          <a:extLst>
            <a:ext uri="{FF2B5EF4-FFF2-40B4-BE49-F238E27FC236}">
              <a16:creationId xmlns:a16="http://schemas.microsoft.com/office/drawing/2014/main" id="{00000000-0008-0000-0800-000015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90" name="Line 53">
          <a:extLst>
            <a:ext uri="{FF2B5EF4-FFF2-40B4-BE49-F238E27FC236}">
              <a16:creationId xmlns:a16="http://schemas.microsoft.com/office/drawing/2014/main" id="{00000000-0008-0000-0800-000016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91" name="Line 54">
          <a:extLst>
            <a:ext uri="{FF2B5EF4-FFF2-40B4-BE49-F238E27FC236}">
              <a16:creationId xmlns:a16="http://schemas.microsoft.com/office/drawing/2014/main" id="{00000000-0008-0000-0800-000017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92" name="Line 55">
          <a:extLst>
            <a:ext uri="{FF2B5EF4-FFF2-40B4-BE49-F238E27FC236}">
              <a16:creationId xmlns:a16="http://schemas.microsoft.com/office/drawing/2014/main" id="{00000000-0008-0000-0800-000018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93" name="Line 56">
          <a:extLst>
            <a:ext uri="{FF2B5EF4-FFF2-40B4-BE49-F238E27FC236}">
              <a16:creationId xmlns:a16="http://schemas.microsoft.com/office/drawing/2014/main" id="{00000000-0008-0000-0800-000019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94" name="Line 57">
          <a:extLst>
            <a:ext uri="{FF2B5EF4-FFF2-40B4-BE49-F238E27FC236}">
              <a16:creationId xmlns:a16="http://schemas.microsoft.com/office/drawing/2014/main" id="{00000000-0008-0000-0800-00001A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95" name="Line 58">
          <a:extLst>
            <a:ext uri="{FF2B5EF4-FFF2-40B4-BE49-F238E27FC236}">
              <a16:creationId xmlns:a16="http://schemas.microsoft.com/office/drawing/2014/main" id="{00000000-0008-0000-0800-00001B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96" name="Line 59">
          <a:extLst>
            <a:ext uri="{FF2B5EF4-FFF2-40B4-BE49-F238E27FC236}">
              <a16:creationId xmlns:a16="http://schemas.microsoft.com/office/drawing/2014/main" id="{00000000-0008-0000-0800-00001C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97" name="Line 60">
          <a:extLst>
            <a:ext uri="{FF2B5EF4-FFF2-40B4-BE49-F238E27FC236}">
              <a16:creationId xmlns:a16="http://schemas.microsoft.com/office/drawing/2014/main" id="{00000000-0008-0000-0800-00001D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98" name="Line 61">
          <a:extLst>
            <a:ext uri="{FF2B5EF4-FFF2-40B4-BE49-F238E27FC236}">
              <a16:creationId xmlns:a16="http://schemas.microsoft.com/office/drawing/2014/main" id="{00000000-0008-0000-0800-00001E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99" name="Line 62">
          <a:extLst>
            <a:ext uri="{FF2B5EF4-FFF2-40B4-BE49-F238E27FC236}">
              <a16:creationId xmlns:a16="http://schemas.microsoft.com/office/drawing/2014/main" id="{00000000-0008-0000-0800-00001F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800" name="Line 63">
          <a:extLst>
            <a:ext uri="{FF2B5EF4-FFF2-40B4-BE49-F238E27FC236}">
              <a16:creationId xmlns:a16="http://schemas.microsoft.com/office/drawing/2014/main" id="{00000000-0008-0000-0800-000020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801" name="Line 64">
          <a:extLst>
            <a:ext uri="{FF2B5EF4-FFF2-40B4-BE49-F238E27FC236}">
              <a16:creationId xmlns:a16="http://schemas.microsoft.com/office/drawing/2014/main" id="{00000000-0008-0000-0800-000021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802" name="Line 65">
          <a:extLst>
            <a:ext uri="{FF2B5EF4-FFF2-40B4-BE49-F238E27FC236}">
              <a16:creationId xmlns:a16="http://schemas.microsoft.com/office/drawing/2014/main" id="{00000000-0008-0000-0800-000022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803" name="Line 66">
          <a:extLst>
            <a:ext uri="{FF2B5EF4-FFF2-40B4-BE49-F238E27FC236}">
              <a16:creationId xmlns:a16="http://schemas.microsoft.com/office/drawing/2014/main" id="{00000000-0008-0000-0800-000023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804" name="Line 67">
          <a:extLst>
            <a:ext uri="{FF2B5EF4-FFF2-40B4-BE49-F238E27FC236}">
              <a16:creationId xmlns:a16="http://schemas.microsoft.com/office/drawing/2014/main" id="{00000000-0008-0000-0800-000024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805" name="Line 68">
          <a:extLst>
            <a:ext uri="{FF2B5EF4-FFF2-40B4-BE49-F238E27FC236}">
              <a16:creationId xmlns:a16="http://schemas.microsoft.com/office/drawing/2014/main" id="{00000000-0008-0000-0800-000025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806" name="Line 69">
          <a:extLst>
            <a:ext uri="{FF2B5EF4-FFF2-40B4-BE49-F238E27FC236}">
              <a16:creationId xmlns:a16="http://schemas.microsoft.com/office/drawing/2014/main" id="{00000000-0008-0000-0800-000026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807" name="Line 70">
          <a:extLst>
            <a:ext uri="{FF2B5EF4-FFF2-40B4-BE49-F238E27FC236}">
              <a16:creationId xmlns:a16="http://schemas.microsoft.com/office/drawing/2014/main" id="{00000000-0008-0000-0800-000027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808" name="Line 71">
          <a:extLst>
            <a:ext uri="{FF2B5EF4-FFF2-40B4-BE49-F238E27FC236}">
              <a16:creationId xmlns:a16="http://schemas.microsoft.com/office/drawing/2014/main" id="{00000000-0008-0000-0800-000028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809" name="Line 72">
          <a:extLst>
            <a:ext uri="{FF2B5EF4-FFF2-40B4-BE49-F238E27FC236}">
              <a16:creationId xmlns:a16="http://schemas.microsoft.com/office/drawing/2014/main" id="{00000000-0008-0000-0800-000029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810" name="Line 73">
          <a:extLst>
            <a:ext uri="{FF2B5EF4-FFF2-40B4-BE49-F238E27FC236}">
              <a16:creationId xmlns:a16="http://schemas.microsoft.com/office/drawing/2014/main" id="{00000000-0008-0000-0800-00002A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811" name="Line 74">
          <a:extLst>
            <a:ext uri="{FF2B5EF4-FFF2-40B4-BE49-F238E27FC236}">
              <a16:creationId xmlns:a16="http://schemas.microsoft.com/office/drawing/2014/main" id="{00000000-0008-0000-0800-00002B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812" name="Line 75">
          <a:extLst>
            <a:ext uri="{FF2B5EF4-FFF2-40B4-BE49-F238E27FC236}">
              <a16:creationId xmlns:a16="http://schemas.microsoft.com/office/drawing/2014/main" id="{00000000-0008-0000-0800-00002C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813" name="Line 76">
          <a:extLst>
            <a:ext uri="{FF2B5EF4-FFF2-40B4-BE49-F238E27FC236}">
              <a16:creationId xmlns:a16="http://schemas.microsoft.com/office/drawing/2014/main" id="{00000000-0008-0000-0800-00002D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814" name="Line 77">
          <a:extLst>
            <a:ext uri="{FF2B5EF4-FFF2-40B4-BE49-F238E27FC236}">
              <a16:creationId xmlns:a16="http://schemas.microsoft.com/office/drawing/2014/main" id="{00000000-0008-0000-0800-00002E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815" name="Line 78">
          <a:extLst>
            <a:ext uri="{FF2B5EF4-FFF2-40B4-BE49-F238E27FC236}">
              <a16:creationId xmlns:a16="http://schemas.microsoft.com/office/drawing/2014/main" id="{00000000-0008-0000-0800-00002F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816" name="Line 79">
          <a:extLst>
            <a:ext uri="{FF2B5EF4-FFF2-40B4-BE49-F238E27FC236}">
              <a16:creationId xmlns:a16="http://schemas.microsoft.com/office/drawing/2014/main" id="{00000000-0008-0000-0800-000030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817" name="Line 80">
          <a:extLst>
            <a:ext uri="{FF2B5EF4-FFF2-40B4-BE49-F238E27FC236}">
              <a16:creationId xmlns:a16="http://schemas.microsoft.com/office/drawing/2014/main" id="{00000000-0008-0000-0800-000031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18" name="Line 82">
          <a:extLst>
            <a:ext uri="{FF2B5EF4-FFF2-40B4-BE49-F238E27FC236}">
              <a16:creationId xmlns:a16="http://schemas.microsoft.com/office/drawing/2014/main" id="{00000000-0008-0000-0800-000032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19" name="Line 83">
          <a:extLst>
            <a:ext uri="{FF2B5EF4-FFF2-40B4-BE49-F238E27FC236}">
              <a16:creationId xmlns:a16="http://schemas.microsoft.com/office/drawing/2014/main" id="{00000000-0008-0000-0800-000033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0" name="Line 84">
          <a:extLst>
            <a:ext uri="{FF2B5EF4-FFF2-40B4-BE49-F238E27FC236}">
              <a16:creationId xmlns:a16="http://schemas.microsoft.com/office/drawing/2014/main" id="{00000000-0008-0000-0800-000034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1" name="Line 85">
          <a:extLst>
            <a:ext uri="{FF2B5EF4-FFF2-40B4-BE49-F238E27FC236}">
              <a16:creationId xmlns:a16="http://schemas.microsoft.com/office/drawing/2014/main" id="{00000000-0008-0000-0800-000035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2" name="Line 86">
          <a:extLst>
            <a:ext uri="{FF2B5EF4-FFF2-40B4-BE49-F238E27FC236}">
              <a16:creationId xmlns:a16="http://schemas.microsoft.com/office/drawing/2014/main" id="{00000000-0008-0000-0800-000036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3" name="Line 87">
          <a:extLst>
            <a:ext uri="{FF2B5EF4-FFF2-40B4-BE49-F238E27FC236}">
              <a16:creationId xmlns:a16="http://schemas.microsoft.com/office/drawing/2014/main" id="{00000000-0008-0000-0800-000037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4" name="Line 88">
          <a:extLst>
            <a:ext uri="{FF2B5EF4-FFF2-40B4-BE49-F238E27FC236}">
              <a16:creationId xmlns:a16="http://schemas.microsoft.com/office/drawing/2014/main" id="{00000000-0008-0000-0800-000038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5" name="Line 89">
          <a:extLst>
            <a:ext uri="{FF2B5EF4-FFF2-40B4-BE49-F238E27FC236}">
              <a16:creationId xmlns:a16="http://schemas.microsoft.com/office/drawing/2014/main" id="{00000000-0008-0000-0800-000039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6" name="Line 90">
          <a:extLst>
            <a:ext uri="{FF2B5EF4-FFF2-40B4-BE49-F238E27FC236}">
              <a16:creationId xmlns:a16="http://schemas.microsoft.com/office/drawing/2014/main" id="{00000000-0008-0000-0800-00003A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7" name="Line 91">
          <a:extLst>
            <a:ext uri="{FF2B5EF4-FFF2-40B4-BE49-F238E27FC236}">
              <a16:creationId xmlns:a16="http://schemas.microsoft.com/office/drawing/2014/main" id="{00000000-0008-0000-0800-00003B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8" name="Line 92">
          <a:extLst>
            <a:ext uri="{FF2B5EF4-FFF2-40B4-BE49-F238E27FC236}">
              <a16:creationId xmlns:a16="http://schemas.microsoft.com/office/drawing/2014/main" id="{00000000-0008-0000-0800-00003C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9" name="Line 93">
          <a:extLst>
            <a:ext uri="{FF2B5EF4-FFF2-40B4-BE49-F238E27FC236}">
              <a16:creationId xmlns:a16="http://schemas.microsoft.com/office/drawing/2014/main" id="{00000000-0008-0000-0800-00003D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30" name="Line 94">
          <a:extLst>
            <a:ext uri="{FF2B5EF4-FFF2-40B4-BE49-F238E27FC236}">
              <a16:creationId xmlns:a16="http://schemas.microsoft.com/office/drawing/2014/main" id="{00000000-0008-0000-0800-00003E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31" name="Line 95">
          <a:extLst>
            <a:ext uri="{FF2B5EF4-FFF2-40B4-BE49-F238E27FC236}">
              <a16:creationId xmlns:a16="http://schemas.microsoft.com/office/drawing/2014/main" id="{00000000-0008-0000-0800-00003F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32" name="Line 96">
          <a:extLst>
            <a:ext uri="{FF2B5EF4-FFF2-40B4-BE49-F238E27FC236}">
              <a16:creationId xmlns:a16="http://schemas.microsoft.com/office/drawing/2014/main" id="{00000000-0008-0000-0800-000040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3" name="Line 98">
          <a:extLst>
            <a:ext uri="{FF2B5EF4-FFF2-40B4-BE49-F238E27FC236}">
              <a16:creationId xmlns:a16="http://schemas.microsoft.com/office/drawing/2014/main" id="{00000000-0008-0000-0800-000041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4" name="Line 99">
          <a:extLst>
            <a:ext uri="{FF2B5EF4-FFF2-40B4-BE49-F238E27FC236}">
              <a16:creationId xmlns:a16="http://schemas.microsoft.com/office/drawing/2014/main" id="{00000000-0008-0000-0800-000042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5" name="Line 100">
          <a:extLst>
            <a:ext uri="{FF2B5EF4-FFF2-40B4-BE49-F238E27FC236}">
              <a16:creationId xmlns:a16="http://schemas.microsoft.com/office/drawing/2014/main" id="{00000000-0008-0000-0800-000043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6" name="Line 101">
          <a:extLst>
            <a:ext uri="{FF2B5EF4-FFF2-40B4-BE49-F238E27FC236}">
              <a16:creationId xmlns:a16="http://schemas.microsoft.com/office/drawing/2014/main" id="{00000000-0008-0000-0800-000044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7" name="Line 102">
          <a:extLst>
            <a:ext uri="{FF2B5EF4-FFF2-40B4-BE49-F238E27FC236}">
              <a16:creationId xmlns:a16="http://schemas.microsoft.com/office/drawing/2014/main" id="{00000000-0008-0000-0800-000045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8" name="Line 103">
          <a:extLst>
            <a:ext uri="{FF2B5EF4-FFF2-40B4-BE49-F238E27FC236}">
              <a16:creationId xmlns:a16="http://schemas.microsoft.com/office/drawing/2014/main" id="{00000000-0008-0000-0800-000046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9" name="Line 104">
          <a:extLst>
            <a:ext uri="{FF2B5EF4-FFF2-40B4-BE49-F238E27FC236}">
              <a16:creationId xmlns:a16="http://schemas.microsoft.com/office/drawing/2014/main" id="{00000000-0008-0000-0800-000047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0" name="Line 105">
          <a:extLst>
            <a:ext uri="{FF2B5EF4-FFF2-40B4-BE49-F238E27FC236}">
              <a16:creationId xmlns:a16="http://schemas.microsoft.com/office/drawing/2014/main" id="{00000000-0008-0000-0800-000048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1" name="Line 106">
          <a:extLst>
            <a:ext uri="{FF2B5EF4-FFF2-40B4-BE49-F238E27FC236}">
              <a16:creationId xmlns:a16="http://schemas.microsoft.com/office/drawing/2014/main" id="{00000000-0008-0000-0800-000049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2" name="Line 107">
          <a:extLst>
            <a:ext uri="{FF2B5EF4-FFF2-40B4-BE49-F238E27FC236}">
              <a16:creationId xmlns:a16="http://schemas.microsoft.com/office/drawing/2014/main" id="{00000000-0008-0000-0800-00004A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3" name="Line 108">
          <a:extLst>
            <a:ext uri="{FF2B5EF4-FFF2-40B4-BE49-F238E27FC236}">
              <a16:creationId xmlns:a16="http://schemas.microsoft.com/office/drawing/2014/main" id="{00000000-0008-0000-0800-00004B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4" name="Line 109">
          <a:extLst>
            <a:ext uri="{FF2B5EF4-FFF2-40B4-BE49-F238E27FC236}">
              <a16:creationId xmlns:a16="http://schemas.microsoft.com/office/drawing/2014/main" id="{00000000-0008-0000-0800-00004C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5" name="Line 110">
          <a:extLst>
            <a:ext uri="{FF2B5EF4-FFF2-40B4-BE49-F238E27FC236}">
              <a16:creationId xmlns:a16="http://schemas.microsoft.com/office/drawing/2014/main" id="{00000000-0008-0000-0800-00004D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6" name="Line 111">
          <a:extLst>
            <a:ext uri="{FF2B5EF4-FFF2-40B4-BE49-F238E27FC236}">
              <a16:creationId xmlns:a16="http://schemas.microsoft.com/office/drawing/2014/main" id="{00000000-0008-0000-0800-00004E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7" name="Line 112">
          <a:extLst>
            <a:ext uri="{FF2B5EF4-FFF2-40B4-BE49-F238E27FC236}">
              <a16:creationId xmlns:a16="http://schemas.microsoft.com/office/drawing/2014/main" id="{00000000-0008-0000-0800-00004F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44450</xdr:colOff>
      <xdr:row>28</xdr:row>
      <xdr:rowOff>19050</xdr:rowOff>
    </xdr:from>
    <xdr:to>
      <xdr:col>14</xdr:col>
      <xdr:colOff>120650</xdr:colOff>
      <xdr:row>31</xdr:row>
      <xdr:rowOff>0</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8685530" y="4545330"/>
          <a:ext cx="76200" cy="483870"/>
        </a:xfrm>
        <a:prstGeom prst="rightBrace">
          <a:avLst>
            <a:gd name="adj1" fmla="val 11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25400</xdr:colOff>
      <xdr:row>28</xdr:row>
      <xdr:rowOff>0</xdr:rowOff>
    </xdr:from>
    <xdr:to>
      <xdr:col>19</xdr:col>
      <xdr:colOff>107950</xdr:colOff>
      <xdr:row>30</xdr:row>
      <xdr:rowOff>336550</xdr:rowOff>
    </xdr:to>
    <xdr:sp macro="" textlink="">
      <xdr:nvSpPr>
        <xdr:cNvPr id="3" name="AutoShape 2">
          <a:extLst>
            <a:ext uri="{FF2B5EF4-FFF2-40B4-BE49-F238E27FC236}">
              <a16:creationId xmlns:a16="http://schemas.microsoft.com/office/drawing/2014/main" id="{00000000-0008-0000-0E00-000003000000}"/>
            </a:ext>
          </a:extLst>
        </xdr:cNvPr>
        <xdr:cNvSpPr>
          <a:spLocks/>
        </xdr:cNvSpPr>
      </xdr:nvSpPr>
      <xdr:spPr bwMode="auto">
        <a:xfrm>
          <a:off x="11752580" y="4526280"/>
          <a:ext cx="82550" cy="504190"/>
        </a:xfrm>
        <a:prstGeom prst="rightBrace">
          <a:avLst>
            <a:gd name="adj1" fmla="val 10576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49</xdr:row>
      <xdr:rowOff>527050</xdr:rowOff>
    </xdr:from>
    <xdr:to>
      <xdr:col>1</xdr:col>
      <xdr:colOff>965200</xdr:colOff>
      <xdr:row>52</xdr:row>
      <xdr:rowOff>406400</xdr:rowOff>
    </xdr:to>
    <xdr:sp macro="" textlink="">
      <xdr:nvSpPr>
        <xdr:cNvPr id="4" name="Line 10">
          <a:extLst>
            <a:ext uri="{FF2B5EF4-FFF2-40B4-BE49-F238E27FC236}">
              <a16:creationId xmlns:a16="http://schemas.microsoft.com/office/drawing/2014/main" id="{00000000-0008-0000-0F00-000004000000}"/>
            </a:ext>
          </a:extLst>
        </xdr:cNvPr>
        <xdr:cNvSpPr>
          <a:spLocks noChangeShapeType="1"/>
        </xdr:cNvSpPr>
      </xdr:nvSpPr>
      <xdr:spPr bwMode="auto">
        <a:xfrm>
          <a:off x="0" y="6539230"/>
          <a:ext cx="1231900" cy="50419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9:H40"/>
  <sheetViews>
    <sheetView view="pageBreakPreview" topLeftCell="A31" zoomScaleNormal="100" zoomScaleSheetLayoutView="100" workbookViewId="0">
      <selection activeCell="L43" sqref="L43:M44"/>
    </sheetView>
  </sheetViews>
  <sheetFormatPr defaultColWidth="9" defaultRowHeight="13" x14ac:dyDescent="0.2"/>
  <cols>
    <col min="1" max="1" width="5.08984375" style="1" customWidth="1"/>
    <col min="2" max="2" width="27.08984375" style="1" customWidth="1"/>
    <col min="3" max="3" width="7.90625" style="1" customWidth="1"/>
    <col min="4" max="5" width="3.08984375" style="1" customWidth="1"/>
    <col min="6" max="6" width="27.08984375" style="1" customWidth="1"/>
    <col min="7" max="7" width="7.90625" style="1" customWidth="1"/>
    <col min="8" max="8" width="5.453125" style="1" customWidth="1"/>
    <col min="9" max="9" width="8.6328125" style="1" customWidth="1"/>
    <col min="10" max="16384" width="9" style="1"/>
  </cols>
  <sheetData>
    <row r="9" spans="1:8" ht="70.400000000000006" customHeight="1" x14ac:dyDescent="0.2">
      <c r="A9" s="2"/>
      <c r="B9" s="863"/>
      <c r="C9" s="863"/>
      <c r="D9" s="863"/>
      <c r="E9" s="863"/>
      <c r="F9" s="863"/>
      <c r="G9" s="863"/>
      <c r="H9" s="2"/>
    </row>
    <row r="13" spans="1:8" ht="70.400000000000006" customHeight="1" x14ac:dyDescent="0.2">
      <c r="B13" s="864"/>
      <c r="C13" s="864"/>
      <c r="D13" s="864"/>
      <c r="E13" s="864"/>
      <c r="F13" s="864"/>
      <c r="G13" s="864"/>
    </row>
    <row r="28" spans="2:7" ht="26.15" customHeight="1" x14ac:dyDescent="0.2">
      <c r="B28" s="20" t="s">
        <v>0</v>
      </c>
      <c r="C28" s="21" t="s">
        <v>11</v>
      </c>
      <c r="D28" s="3"/>
      <c r="E28" s="4"/>
      <c r="F28" s="20" t="s">
        <v>1</v>
      </c>
      <c r="G28" s="21" t="s">
        <v>1560</v>
      </c>
    </row>
    <row r="29" spans="2:7" ht="10.5" customHeight="1" x14ac:dyDescent="0.2">
      <c r="B29" s="20"/>
      <c r="C29" s="21"/>
      <c r="D29" s="3"/>
      <c r="E29" s="4"/>
      <c r="F29" s="20"/>
      <c r="G29" s="21"/>
    </row>
    <row r="30" spans="2:7" s="6" customFormat="1" ht="26.15" customHeight="1" x14ac:dyDescent="0.2">
      <c r="B30" s="20" t="s">
        <v>2</v>
      </c>
      <c r="C30" s="21" t="s">
        <v>12</v>
      </c>
      <c r="D30" s="3"/>
      <c r="E30" s="5"/>
      <c r="F30" s="20" t="s">
        <v>3</v>
      </c>
      <c r="G30" s="21" t="s">
        <v>1561</v>
      </c>
    </row>
    <row r="31" spans="2:7" s="6" customFormat="1" ht="10.5" customHeight="1" x14ac:dyDescent="0.2">
      <c r="B31" s="20"/>
      <c r="C31" s="21"/>
      <c r="D31" s="3"/>
      <c r="E31" s="5"/>
      <c r="F31" s="20"/>
      <c r="G31" s="21"/>
    </row>
    <row r="32" spans="2:7" s="6" customFormat="1" ht="26.15" customHeight="1" x14ac:dyDescent="0.2">
      <c r="B32" s="20" t="s">
        <v>4</v>
      </c>
      <c r="C32" s="21" t="s">
        <v>13</v>
      </c>
      <c r="D32" s="3"/>
      <c r="E32" s="5"/>
      <c r="F32" s="20" t="s">
        <v>5</v>
      </c>
      <c r="G32" s="21" t="s">
        <v>1562</v>
      </c>
    </row>
    <row r="33" spans="2:7" s="6" customFormat="1" ht="10.5" customHeight="1" x14ac:dyDescent="0.2">
      <c r="B33" s="20"/>
      <c r="C33" s="21"/>
      <c r="D33" s="3"/>
      <c r="E33" s="5"/>
      <c r="F33" s="20"/>
      <c r="G33" s="21"/>
    </row>
    <row r="34" spans="2:7" s="6" customFormat="1" ht="26.15" customHeight="1" x14ac:dyDescent="0.2">
      <c r="B34" s="20" t="s">
        <v>6</v>
      </c>
      <c r="C34" s="21" t="s">
        <v>14</v>
      </c>
      <c r="D34" s="3"/>
      <c r="E34" s="5"/>
      <c r="F34" s="20" t="s">
        <v>7</v>
      </c>
      <c r="G34" s="21" t="s">
        <v>1563</v>
      </c>
    </row>
    <row r="35" spans="2:7" s="6" customFormat="1" ht="10.5" customHeight="1" x14ac:dyDescent="0.2">
      <c r="B35" s="20"/>
      <c r="C35" s="21"/>
      <c r="D35" s="3"/>
      <c r="E35" s="5"/>
      <c r="F35" s="20"/>
      <c r="G35" s="21"/>
    </row>
    <row r="36" spans="2:7" s="6" customFormat="1" ht="26.15" customHeight="1" x14ac:dyDescent="0.2">
      <c r="B36" s="20" t="s">
        <v>17</v>
      </c>
      <c r="C36" s="21" t="s">
        <v>15</v>
      </c>
      <c r="D36" s="3"/>
      <c r="E36" s="5"/>
      <c r="F36" s="20" t="s">
        <v>8</v>
      </c>
      <c r="G36" s="21" t="s">
        <v>1564</v>
      </c>
    </row>
    <row r="37" spans="2:7" s="6" customFormat="1" ht="10.5" customHeight="1" x14ac:dyDescent="0.2">
      <c r="B37" s="20"/>
      <c r="C37" s="21"/>
      <c r="D37" s="3"/>
      <c r="E37" s="5"/>
      <c r="F37" s="20"/>
      <c r="G37" s="21"/>
    </row>
    <row r="38" spans="2:7" s="6" customFormat="1" ht="26.15" customHeight="1" x14ac:dyDescent="0.2">
      <c r="B38" s="20" t="s">
        <v>9</v>
      </c>
      <c r="C38" s="21" t="s">
        <v>16</v>
      </c>
      <c r="D38" s="3"/>
      <c r="E38" s="5"/>
      <c r="F38" s="20" t="s">
        <v>10</v>
      </c>
      <c r="G38" s="21" t="s">
        <v>1565</v>
      </c>
    </row>
    <row r="40" spans="2:7" ht="60.75" customHeight="1" x14ac:dyDescent="0.2">
      <c r="B40" s="862" t="s">
        <v>1838</v>
      </c>
      <c r="C40" s="862"/>
      <c r="D40" s="862"/>
      <c r="E40" s="862"/>
      <c r="F40" s="862"/>
      <c r="G40" s="862"/>
    </row>
  </sheetData>
  <customSheetViews>
    <customSheetView guid="{7FBC9B30-56BE-46C9-87AA-61EB534442F1}" showPageBreaks="1" fitToPage="1" view="pageBreakPreview" topLeftCell="A31">
      <selection activeCell="L43" sqref="L43"/>
      <pageMargins left="0.98425196850393704" right="0.59055118110236227" top="0.98425196850393704" bottom="0.98425196850393704" header="0.51181102362204722" footer="0.51181102362204722"/>
      <pageSetup paperSize="9" scale="99" orientation="portrait" r:id="rId1"/>
      <headerFooter alignWithMargins="0"/>
    </customSheetView>
  </customSheetViews>
  <mergeCells count="3">
    <mergeCell ref="B40:G40"/>
    <mergeCell ref="B9:G9"/>
    <mergeCell ref="B13:G13"/>
  </mergeCells>
  <phoneticPr fontId="2"/>
  <pageMargins left="0.98425196850393704" right="0.59055118110236227" top="0.98425196850393704" bottom="0.98425196850393704" header="0.51181102362204722" footer="0.51181102362204722"/>
  <pageSetup paperSize="9" scale="9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54"/>
  <sheetViews>
    <sheetView view="pageBreakPreview" zoomScale="50" zoomScaleNormal="100" zoomScaleSheetLayoutView="50" workbookViewId="0">
      <selection activeCell="Z9" sqref="Z9"/>
    </sheetView>
  </sheetViews>
  <sheetFormatPr defaultColWidth="9" defaultRowHeight="27.75" customHeight="1" x14ac:dyDescent="0.2"/>
  <cols>
    <col min="1" max="2" width="7.453125" style="222" customWidth="1"/>
    <col min="3" max="13" width="8.90625" style="222" customWidth="1"/>
    <col min="14" max="14" width="5.6328125" style="222" customWidth="1"/>
    <col min="15" max="19" width="12.08984375" style="222" customWidth="1"/>
    <col min="20" max="20" width="17.6328125" style="222" customWidth="1"/>
    <col min="21" max="16384" width="9" style="222"/>
  </cols>
  <sheetData>
    <row r="1" spans="1:20" ht="60" customHeight="1" x14ac:dyDescent="0.2">
      <c r="A1" s="902" t="s">
        <v>184</v>
      </c>
      <c r="B1" s="903"/>
      <c r="C1" s="903"/>
      <c r="D1" s="903"/>
      <c r="E1" s="903"/>
      <c r="F1" s="903"/>
      <c r="G1" s="903"/>
      <c r="H1" s="903"/>
      <c r="I1" s="903"/>
      <c r="J1" s="903"/>
      <c r="K1" s="903"/>
      <c r="L1" s="903"/>
      <c r="M1" s="903"/>
      <c r="N1" s="903"/>
      <c r="O1" s="903"/>
      <c r="P1" s="903"/>
      <c r="Q1" s="903"/>
      <c r="R1" s="903"/>
      <c r="S1" s="903"/>
      <c r="T1" s="904"/>
    </row>
    <row r="2" spans="1:20" ht="36.75" customHeight="1" thickBot="1" x14ac:dyDescent="0.4">
      <c r="A2" s="413" t="s">
        <v>183</v>
      </c>
      <c r="B2" s="413"/>
      <c r="C2" s="728"/>
      <c r="D2" s="728"/>
      <c r="E2" s="728"/>
      <c r="F2" s="728"/>
      <c r="G2" s="728"/>
      <c r="N2" s="729"/>
      <c r="Q2" s="730"/>
      <c r="R2" s="730"/>
      <c r="T2" s="498" t="s">
        <v>182</v>
      </c>
    </row>
    <row r="3" spans="1:20" ht="35.25" customHeight="1" x14ac:dyDescent="0.2">
      <c r="A3" s="1253" t="s">
        <v>181</v>
      </c>
      <c r="B3" s="927" t="s">
        <v>180</v>
      </c>
      <c r="C3" s="927"/>
      <c r="D3" s="927"/>
      <c r="E3" s="927"/>
      <c r="F3" s="927"/>
      <c r="G3" s="927"/>
      <c r="H3" s="927"/>
      <c r="I3" s="927"/>
      <c r="J3" s="927"/>
      <c r="K3" s="927"/>
      <c r="L3" s="927"/>
      <c r="M3" s="927"/>
      <c r="N3" s="927"/>
      <c r="O3" s="927"/>
      <c r="P3" s="927"/>
      <c r="Q3" s="927"/>
      <c r="R3" s="1252"/>
      <c r="S3" s="1242" t="s">
        <v>179</v>
      </c>
      <c r="T3" s="1243"/>
    </row>
    <row r="4" spans="1:20" ht="35.25" customHeight="1" x14ac:dyDescent="0.2">
      <c r="A4" s="1254"/>
      <c r="B4" s="1275" t="s">
        <v>178</v>
      </c>
      <c r="C4" s="1261"/>
      <c r="D4" s="1259" t="s">
        <v>177</v>
      </c>
      <c r="E4" s="999"/>
      <c r="F4" s="999"/>
      <c r="G4" s="1010"/>
      <c r="H4" s="1259" t="s">
        <v>176</v>
      </c>
      <c r="I4" s="999"/>
      <c r="J4" s="999"/>
      <c r="K4" s="999"/>
      <c r="L4" s="999"/>
      <c r="M4" s="1010"/>
      <c r="N4" s="1260" t="s">
        <v>175</v>
      </c>
      <c r="O4" s="1261"/>
      <c r="P4" s="1264" t="s">
        <v>174</v>
      </c>
      <c r="Q4" s="1267" t="s">
        <v>173</v>
      </c>
      <c r="R4" s="1269" t="s">
        <v>172</v>
      </c>
      <c r="S4" s="1244"/>
      <c r="T4" s="1245"/>
    </row>
    <row r="5" spans="1:20" ht="35.25" customHeight="1" thickBot="1" x14ac:dyDescent="0.25">
      <c r="A5" s="1255"/>
      <c r="B5" s="926"/>
      <c r="C5" s="1263"/>
      <c r="D5" s="1266" t="s">
        <v>171</v>
      </c>
      <c r="E5" s="1011"/>
      <c r="F5" s="1266" t="s">
        <v>170</v>
      </c>
      <c r="G5" s="1011"/>
      <c r="H5" s="1266" t="s">
        <v>171</v>
      </c>
      <c r="I5" s="1011"/>
      <c r="J5" s="1266" t="s">
        <v>170</v>
      </c>
      <c r="K5" s="1011"/>
      <c r="L5" s="1270" t="s">
        <v>169</v>
      </c>
      <c r="M5" s="1271"/>
      <c r="N5" s="1262"/>
      <c r="O5" s="1263"/>
      <c r="P5" s="1265"/>
      <c r="Q5" s="1268"/>
      <c r="R5" s="967"/>
      <c r="S5" s="1246"/>
      <c r="T5" s="1247"/>
    </row>
    <row r="6" spans="1:20" ht="35.25" customHeight="1" x14ac:dyDescent="0.2">
      <c r="A6" s="731">
        <v>30</v>
      </c>
      <c r="B6" s="1273">
        <v>45309</v>
      </c>
      <c r="C6" s="1248"/>
      <c r="D6" s="1248">
        <v>9583</v>
      </c>
      <c r="E6" s="1248"/>
      <c r="F6" s="1248">
        <v>10069</v>
      </c>
      <c r="G6" s="1248"/>
      <c r="H6" s="1248">
        <v>2038</v>
      </c>
      <c r="I6" s="1248"/>
      <c r="J6" s="1248">
        <v>1435</v>
      </c>
      <c r="K6" s="1248"/>
      <c r="L6" s="1248">
        <v>64</v>
      </c>
      <c r="M6" s="1248"/>
      <c r="N6" s="1248">
        <v>124</v>
      </c>
      <c r="O6" s="1248"/>
      <c r="P6" s="732">
        <v>674</v>
      </c>
      <c r="Q6" s="732">
        <v>20485</v>
      </c>
      <c r="R6" s="732">
        <v>837</v>
      </c>
      <c r="S6" s="1248">
        <v>3153</v>
      </c>
      <c r="T6" s="1249"/>
    </row>
    <row r="7" spans="1:20" ht="35.25" customHeight="1" x14ac:dyDescent="0.2">
      <c r="A7" s="430" t="s">
        <v>1697</v>
      </c>
      <c r="B7" s="1274">
        <v>45832</v>
      </c>
      <c r="C7" s="1250"/>
      <c r="D7" s="1250">
        <v>9863</v>
      </c>
      <c r="E7" s="1250"/>
      <c r="F7" s="1250">
        <v>9747</v>
      </c>
      <c r="G7" s="1250"/>
      <c r="H7" s="1250">
        <v>2084</v>
      </c>
      <c r="I7" s="1250"/>
      <c r="J7" s="1250">
        <v>1429</v>
      </c>
      <c r="K7" s="1250"/>
      <c r="L7" s="1250">
        <v>74</v>
      </c>
      <c r="M7" s="1250"/>
      <c r="N7" s="1250">
        <v>124</v>
      </c>
      <c r="O7" s="1250"/>
      <c r="P7" s="733">
        <v>698</v>
      </c>
      <c r="Q7" s="733">
        <v>21533</v>
      </c>
      <c r="R7" s="733">
        <v>280</v>
      </c>
      <c r="S7" s="1250">
        <v>3073</v>
      </c>
      <c r="T7" s="1251"/>
    </row>
    <row r="8" spans="1:20" ht="35.25" customHeight="1" x14ac:dyDescent="0.2">
      <c r="A8" s="430">
        <v>2</v>
      </c>
      <c r="B8" s="1274">
        <v>45835</v>
      </c>
      <c r="C8" s="1250"/>
      <c r="D8" s="1250">
        <v>10055</v>
      </c>
      <c r="E8" s="1250"/>
      <c r="F8" s="1250">
        <v>9522</v>
      </c>
      <c r="G8" s="1250"/>
      <c r="H8" s="1250">
        <v>2127</v>
      </c>
      <c r="I8" s="1250"/>
      <c r="J8" s="1250">
        <v>1460</v>
      </c>
      <c r="K8" s="1250"/>
      <c r="L8" s="1250">
        <v>87</v>
      </c>
      <c r="M8" s="1250"/>
      <c r="N8" s="1250">
        <v>118</v>
      </c>
      <c r="O8" s="1250"/>
      <c r="P8" s="733">
        <v>682</v>
      </c>
      <c r="Q8" s="733">
        <v>20715</v>
      </c>
      <c r="R8" s="733">
        <v>1069</v>
      </c>
      <c r="S8" s="1250">
        <v>3072</v>
      </c>
      <c r="T8" s="1251"/>
    </row>
    <row r="9" spans="1:20" ht="35.25" customHeight="1" x14ac:dyDescent="0.2">
      <c r="A9" s="430">
        <v>3</v>
      </c>
      <c r="B9" s="1274">
        <v>46448</v>
      </c>
      <c r="C9" s="1250"/>
      <c r="D9" s="1250">
        <v>10250</v>
      </c>
      <c r="E9" s="1250"/>
      <c r="F9" s="1250">
        <v>9298</v>
      </c>
      <c r="G9" s="1250"/>
      <c r="H9" s="1250">
        <v>2135</v>
      </c>
      <c r="I9" s="1250"/>
      <c r="J9" s="1250">
        <v>1501</v>
      </c>
      <c r="K9" s="1250"/>
      <c r="L9" s="1250">
        <v>93</v>
      </c>
      <c r="M9" s="1250"/>
      <c r="N9" s="1250">
        <v>118</v>
      </c>
      <c r="O9" s="1250"/>
      <c r="P9" s="733">
        <v>702</v>
      </c>
      <c r="Q9" s="733">
        <v>21233</v>
      </c>
      <c r="R9" s="733">
        <v>1118</v>
      </c>
      <c r="S9" s="1250">
        <v>2922</v>
      </c>
      <c r="T9" s="1251"/>
    </row>
    <row r="10" spans="1:20" ht="35.25" customHeight="1" x14ac:dyDescent="0.2">
      <c r="A10" s="430">
        <v>4</v>
      </c>
      <c r="B10" s="1274">
        <v>45998</v>
      </c>
      <c r="C10" s="1250"/>
      <c r="D10" s="1250">
        <v>10409</v>
      </c>
      <c r="E10" s="1250"/>
      <c r="F10" s="1250">
        <v>9079</v>
      </c>
      <c r="G10" s="1250"/>
      <c r="H10" s="1250">
        <v>2141</v>
      </c>
      <c r="I10" s="1250"/>
      <c r="J10" s="1250">
        <v>1537</v>
      </c>
      <c r="K10" s="1250"/>
      <c r="L10" s="1250">
        <v>95</v>
      </c>
      <c r="M10" s="1250"/>
      <c r="N10" s="1250">
        <v>112</v>
      </c>
      <c r="O10" s="1250"/>
      <c r="P10" s="733">
        <v>710</v>
      </c>
      <c r="Q10" s="733">
        <v>20841</v>
      </c>
      <c r="R10" s="733">
        <v>1074</v>
      </c>
      <c r="S10" s="1250">
        <v>2830</v>
      </c>
      <c r="T10" s="1251"/>
    </row>
    <row r="11" spans="1:20" ht="35.25" customHeight="1" x14ac:dyDescent="0.2">
      <c r="A11" s="430">
        <v>5</v>
      </c>
      <c r="B11" s="1284">
        <v>46170</v>
      </c>
      <c r="C11" s="1272"/>
      <c r="D11" s="1272">
        <v>10542</v>
      </c>
      <c r="E11" s="1272"/>
      <c r="F11" s="1272">
        <v>8938</v>
      </c>
      <c r="G11" s="1272"/>
      <c r="H11" s="1272">
        <v>2184</v>
      </c>
      <c r="I11" s="1272"/>
      <c r="J11" s="1272">
        <v>1534</v>
      </c>
      <c r="K11" s="1272"/>
      <c r="L11" s="1272">
        <v>90</v>
      </c>
      <c r="M11" s="1272"/>
      <c r="N11" s="1272">
        <v>113</v>
      </c>
      <c r="O11" s="1272"/>
      <c r="P11" s="476">
        <v>700</v>
      </c>
      <c r="Q11" s="476">
        <v>20969</v>
      </c>
      <c r="R11" s="476">
        <v>1100</v>
      </c>
      <c r="S11" s="1272">
        <v>2810</v>
      </c>
      <c r="T11" s="1276"/>
    </row>
    <row r="12" spans="1:20" ht="35.25" customHeight="1" thickBot="1" x14ac:dyDescent="0.25">
      <c r="A12" s="216">
        <v>6</v>
      </c>
      <c r="B12" s="1258">
        <f>SUM(D12:R12)</f>
        <v>45493</v>
      </c>
      <c r="C12" s="1256"/>
      <c r="D12" s="1256">
        <v>10760</v>
      </c>
      <c r="E12" s="1256"/>
      <c r="F12" s="1256">
        <v>8588</v>
      </c>
      <c r="G12" s="1256"/>
      <c r="H12" s="1256">
        <v>2228</v>
      </c>
      <c r="I12" s="1256"/>
      <c r="J12" s="1256">
        <v>1512</v>
      </c>
      <c r="K12" s="1256"/>
      <c r="L12" s="1256">
        <v>140</v>
      </c>
      <c r="M12" s="1256"/>
      <c r="N12" s="1256">
        <v>111</v>
      </c>
      <c r="O12" s="1256"/>
      <c r="P12" s="734">
        <v>699</v>
      </c>
      <c r="Q12" s="734">
        <v>20251</v>
      </c>
      <c r="R12" s="734">
        <v>1204</v>
      </c>
      <c r="S12" s="1256">
        <v>3615</v>
      </c>
      <c r="T12" s="1257"/>
    </row>
    <row r="13" spans="1:20" ht="35.25" customHeight="1" x14ac:dyDescent="0.2">
      <c r="A13" s="513" t="s">
        <v>1849</v>
      </c>
      <c r="B13" s="513"/>
      <c r="C13" s="513"/>
      <c r="D13" s="513"/>
      <c r="E13" s="513"/>
      <c r="F13" s="513"/>
      <c r="G13" s="513"/>
      <c r="H13" s="217"/>
      <c r="I13" s="513"/>
      <c r="J13" s="513"/>
      <c r="K13" s="513"/>
      <c r="L13" s="513"/>
      <c r="M13" s="513"/>
      <c r="N13" s="218"/>
      <c r="O13" s="513"/>
      <c r="P13" s="513"/>
      <c r="Q13" s="513"/>
      <c r="R13" s="513"/>
      <c r="S13" s="513"/>
      <c r="T13" s="513"/>
    </row>
    <row r="14" spans="1:20" ht="35.25" customHeight="1" x14ac:dyDescent="0.2">
      <c r="A14" s="513" t="s">
        <v>1800</v>
      </c>
      <c r="B14" s="513"/>
      <c r="C14" s="513"/>
      <c r="D14" s="513"/>
      <c r="E14" s="513"/>
      <c r="F14" s="513"/>
      <c r="G14" s="513"/>
      <c r="H14" s="217"/>
      <c r="I14" s="513"/>
      <c r="J14" s="513"/>
      <c r="K14" s="513"/>
      <c r="L14" s="513"/>
      <c r="M14" s="513"/>
      <c r="N14" s="218"/>
      <c r="O14" s="513"/>
      <c r="P14" s="513"/>
      <c r="Q14" s="513"/>
      <c r="R14" s="513"/>
      <c r="S14" s="513"/>
      <c r="T14" s="513"/>
    </row>
    <row r="15" spans="1:20" ht="35.25" customHeight="1" thickBot="1" x14ac:dyDescent="0.35">
      <c r="A15" s="1277" t="s">
        <v>168</v>
      </c>
      <c r="B15" s="1277"/>
      <c r="C15" s="1277"/>
      <c r="D15" s="1277"/>
      <c r="E15" s="1277"/>
      <c r="F15" s="315"/>
      <c r="G15" s="735"/>
      <c r="H15" s="735"/>
      <c r="I15" s="735"/>
      <c r="J15" s="735"/>
      <c r="K15" s="735"/>
      <c r="M15" s="736"/>
      <c r="N15" s="498" t="s">
        <v>167</v>
      </c>
      <c r="P15" s="383"/>
      <c r="Q15" s="383"/>
      <c r="R15" s="383"/>
      <c r="S15" s="383"/>
    </row>
    <row r="16" spans="1:20" ht="35.25" customHeight="1" x14ac:dyDescent="0.2">
      <c r="A16" s="1301" t="s">
        <v>166</v>
      </c>
      <c r="B16" s="1123"/>
      <c r="C16" s="1123"/>
      <c r="D16" s="1123"/>
      <c r="E16" s="1123"/>
      <c r="F16" s="1123"/>
      <c r="G16" s="1123"/>
      <c r="H16" s="1123"/>
      <c r="I16" s="1123"/>
      <c r="J16" s="1123"/>
      <c r="K16" s="1059"/>
      <c r="L16" s="1281">
        <v>330413</v>
      </c>
      <c r="M16" s="1282"/>
      <c r="N16" s="1283"/>
    </row>
    <row r="17" spans="1:17" ht="35.25" customHeight="1" x14ac:dyDescent="0.2">
      <c r="A17" s="1238" t="s">
        <v>165</v>
      </c>
      <c r="B17" s="1239" t="s">
        <v>164</v>
      </c>
      <c r="C17" s="1007"/>
      <c r="D17" s="1007"/>
      <c r="E17" s="1007"/>
      <c r="F17" s="1007" t="s">
        <v>163</v>
      </c>
      <c r="G17" s="1007"/>
      <c r="H17" s="1007"/>
      <c r="I17" s="1007"/>
      <c r="J17" s="1007"/>
      <c r="K17" s="942"/>
      <c r="L17" s="1278">
        <v>324911</v>
      </c>
      <c r="M17" s="1279"/>
      <c r="N17" s="1280"/>
    </row>
    <row r="18" spans="1:17" ht="35.25" customHeight="1" x14ac:dyDescent="0.2">
      <c r="A18" s="1238"/>
      <c r="B18" s="1007"/>
      <c r="C18" s="1007"/>
      <c r="D18" s="1007"/>
      <c r="E18" s="1007"/>
      <c r="F18" s="1007" t="s">
        <v>162</v>
      </c>
      <c r="G18" s="1007"/>
      <c r="H18" s="1007"/>
      <c r="I18" s="1007"/>
      <c r="J18" s="1007"/>
      <c r="K18" s="942"/>
      <c r="L18" s="1278">
        <v>4455</v>
      </c>
      <c r="M18" s="1279"/>
      <c r="N18" s="1280"/>
    </row>
    <row r="19" spans="1:17" ht="35.25" customHeight="1" x14ac:dyDescent="0.2">
      <c r="A19" s="1238"/>
      <c r="B19" s="1007" t="s">
        <v>161</v>
      </c>
      <c r="C19" s="1007"/>
      <c r="D19" s="1007"/>
      <c r="E19" s="1007"/>
      <c r="F19" s="1007"/>
      <c r="G19" s="1007"/>
      <c r="H19" s="1007"/>
      <c r="I19" s="1007"/>
      <c r="J19" s="1007"/>
      <c r="K19" s="942"/>
      <c r="L19" s="1278">
        <v>1047</v>
      </c>
      <c r="M19" s="1279"/>
      <c r="N19" s="1280"/>
    </row>
    <row r="20" spans="1:17" ht="35.25" customHeight="1" x14ac:dyDescent="0.2">
      <c r="A20" s="1238"/>
      <c r="B20" s="1239" t="s">
        <v>160</v>
      </c>
      <c r="C20" s="1239" t="s">
        <v>159</v>
      </c>
      <c r="D20" s="1239"/>
      <c r="E20" s="1007" t="s">
        <v>158</v>
      </c>
      <c r="F20" s="1007"/>
      <c r="G20" s="1007"/>
      <c r="H20" s="1007"/>
      <c r="I20" s="1007"/>
      <c r="J20" s="1007"/>
      <c r="K20" s="942"/>
      <c r="L20" s="1278">
        <v>321904</v>
      </c>
      <c r="M20" s="1279"/>
      <c r="N20" s="1280"/>
    </row>
    <row r="21" spans="1:17" ht="35.25" customHeight="1" x14ac:dyDescent="0.2">
      <c r="A21" s="1238"/>
      <c r="B21" s="1239"/>
      <c r="C21" s="1239"/>
      <c r="D21" s="1239"/>
      <c r="E21" s="1007" t="s">
        <v>157</v>
      </c>
      <c r="F21" s="1007"/>
      <c r="G21" s="1007" t="s">
        <v>1913</v>
      </c>
      <c r="H21" s="1007"/>
      <c r="I21" s="1007"/>
      <c r="J21" s="1007"/>
      <c r="K21" s="942"/>
      <c r="L21" s="1278">
        <v>202</v>
      </c>
      <c r="M21" s="1279"/>
      <c r="N21" s="1280"/>
      <c r="Q21" s="737"/>
    </row>
    <row r="22" spans="1:17" ht="35.25" customHeight="1" x14ac:dyDescent="0.2">
      <c r="A22" s="1238"/>
      <c r="B22" s="1239"/>
      <c r="C22" s="1239"/>
      <c r="D22" s="1239"/>
      <c r="E22" s="1007"/>
      <c r="F22" s="1007"/>
      <c r="G22" s="1007" t="s">
        <v>155</v>
      </c>
      <c r="H22" s="1007"/>
      <c r="I22" s="1007"/>
      <c r="J22" s="1007"/>
      <c r="K22" s="942"/>
      <c r="L22" s="1278">
        <v>2971</v>
      </c>
      <c r="M22" s="1279"/>
      <c r="N22" s="1280"/>
    </row>
    <row r="23" spans="1:17" ht="35.25" customHeight="1" x14ac:dyDescent="0.2">
      <c r="A23" s="1238"/>
      <c r="B23" s="1239"/>
      <c r="C23" s="1239"/>
      <c r="D23" s="1239"/>
      <c r="E23" s="1007" t="s">
        <v>156</v>
      </c>
      <c r="F23" s="1007"/>
      <c r="G23" s="1007" t="s">
        <v>1913</v>
      </c>
      <c r="H23" s="1007"/>
      <c r="I23" s="1007"/>
      <c r="J23" s="1007"/>
      <c r="K23" s="942"/>
      <c r="L23" s="1278">
        <v>2</v>
      </c>
      <c r="M23" s="1279"/>
      <c r="N23" s="1280"/>
    </row>
    <row r="24" spans="1:17" ht="35.25" customHeight="1" x14ac:dyDescent="0.2">
      <c r="A24" s="1238"/>
      <c r="B24" s="1239"/>
      <c r="C24" s="1239"/>
      <c r="D24" s="1239"/>
      <c r="E24" s="1007"/>
      <c r="F24" s="1007"/>
      <c r="G24" s="1007" t="s">
        <v>155</v>
      </c>
      <c r="H24" s="1007"/>
      <c r="I24" s="1007"/>
      <c r="J24" s="1007"/>
      <c r="K24" s="942"/>
      <c r="L24" s="1278">
        <v>36</v>
      </c>
      <c r="M24" s="1279"/>
      <c r="N24" s="1280"/>
    </row>
    <row r="25" spans="1:17" ht="35.25" customHeight="1" x14ac:dyDescent="0.2">
      <c r="A25" s="1238"/>
      <c r="B25" s="1239"/>
      <c r="C25" s="1007" t="s">
        <v>154</v>
      </c>
      <c r="D25" s="1007"/>
      <c r="E25" s="1007" t="s">
        <v>153</v>
      </c>
      <c r="F25" s="1007"/>
      <c r="G25" s="1007" t="s">
        <v>152</v>
      </c>
      <c r="H25" s="1007"/>
      <c r="I25" s="1007"/>
      <c r="J25" s="1007"/>
      <c r="K25" s="942"/>
      <c r="L25" s="1278">
        <v>62</v>
      </c>
      <c r="M25" s="1279"/>
      <c r="N25" s="1280"/>
    </row>
    <row r="26" spans="1:17" ht="35.25" customHeight="1" x14ac:dyDescent="0.2">
      <c r="A26" s="1238"/>
      <c r="B26" s="1239"/>
      <c r="C26" s="1007"/>
      <c r="D26" s="1007"/>
      <c r="E26" s="1007"/>
      <c r="F26" s="1007"/>
      <c r="G26" s="1007" t="s">
        <v>151</v>
      </c>
      <c r="H26" s="1007"/>
      <c r="I26" s="1007"/>
      <c r="J26" s="1007"/>
      <c r="K26" s="942"/>
      <c r="L26" s="1278">
        <v>240</v>
      </c>
      <c r="M26" s="1279"/>
      <c r="N26" s="1280"/>
    </row>
    <row r="27" spans="1:17" ht="35.25" customHeight="1" x14ac:dyDescent="0.2">
      <c r="A27" s="1238"/>
      <c r="B27" s="1239"/>
      <c r="C27" s="1007"/>
      <c r="D27" s="1007"/>
      <c r="E27" s="1007"/>
      <c r="F27" s="1007"/>
      <c r="G27" s="1007" t="s">
        <v>148</v>
      </c>
      <c r="H27" s="1007"/>
      <c r="I27" s="1007"/>
      <c r="J27" s="1007"/>
      <c r="K27" s="942"/>
      <c r="L27" s="1278">
        <v>91307</v>
      </c>
      <c r="M27" s="1279"/>
      <c r="N27" s="1280"/>
    </row>
    <row r="28" spans="1:17" ht="35.25" customHeight="1" x14ac:dyDescent="0.2">
      <c r="A28" s="1238"/>
      <c r="B28" s="1239"/>
      <c r="C28" s="1007"/>
      <c r="D28" s="1007"/>
      <c r="E28" s="1007"/>
      <c r="F28" s="1007"/>
      <c r="G28" s="1007" t="s">
        <v>150</v>
      </c>
      <c r="H28" s="1007"/>
      <c r="I28" s="1007"/>
      <c r="J28" s="1007"/>
      <c r="K28" s="942"/>
      <c r="L28" s="1278">
        <v>182522</v>
      </c>
      <c r="M28" s="1279"/>
      <c r="N28" s="1280"/>
    </row>
    <row r="29" spans="1:17" ht="35.25" customHeight="1" x14ac:dyDescent="0.2">
      <c r="A29" s="1238"/>
      <c r="B29" s="1239"/>
      <c r="C29" s="1007"/>
      <c r="D29" s="1007"/>
      <c r="E29" s="1239" t="s">
        <v>149</v>
      </c>
      <c r="F29" s="1239"/>
      <c r="G29" s="1007" t="s">
        <v>148</v>
      </c>
      <c r="H29" s="1007"/>
      <c r="I29" s="1007"/>
      <c r="J29" s="1007"/>
      <c r="K29" s="942"/>
      <c r="L29" s="1278">
        <v>378</v>
      </c>
      <c r="M29" s="1279"/>
      <c r="N29" s="1280"/>
    </row>
    <row r="30" spans="1:17" ht="35.25" customHeight="1" x14ac:dyDescent="0.2">
      <c r="A30" s="1238"/>
      <c r="B30" s="1239"/>
      <c r="C30" s="1007"/>
      <c r="D30" s="1007"/>
      <c r="E30" s="1239"/>
      <c r="F30" s="1239"/>
      <c r="G30" s="1007" t="s">
        <v>147</v>
      </c>
      <c r="H30" s="1007"/>
      <c r="I30" s="1007"/>
      <c r="J30" s="1007"/>
      <c r="K30" s="942"/>
      <c r="L30" s="1278">
        <v>2229</v>
      </c>
      <c r="M30" s="1279"/>
      <c r="N30" s="1280"/>
    </row>
    <row r="31" spans="1:17" ht="35.25" customHeight="1" x14ac:dyDescent="0.2">
      <c r="A31" s="1238"/>
      <c r="B31" s="1239"/>
      <c r="C31" s="1007"/>
      <c r="D31" s="1007"/>
      <c r="E31" s="1239"/>
      <c r="F31" s="1239"/>
      <c r="G31" s="1007" t="s">
        <v>146</v>
      </c>
      <c r="H31" s="1007"/>
      <c r="I31" s="1007"/>
      <c r="J31" s="1007"/>
      <c r="K31" s="942"/>
      <c r="L31" s="1278">
        <v>48173</v>
      </c>
      <c r="M31" s="1279"/>
      <c r="N31" s="1280"/>
    </row>
    <row r="32" spans="1:17" ht="35.25" customHeight="1" x14ac:dyDescent="0.2">
      <c r="A32" s="1238"/>
      <c r="B32" s="1239"/>
      <c r="C32" s="1007"/>
      <c r="D32" s="1007"/>
      <c r="E32" s="1239"/>
      <c r="F32" s="1239"/>
      <c r="G32" s="1007" t="s">
        <v>145</v>
      </c>
      <c r="H32" s="1007"/>
      <c r="I32" s="1007"/>
      <c r="J32" s="1007"/>
      <c r="K32" s="942"/>
      <c r="L32" s="1278">
        <v>13374</v>
      </c>
      <c r="M32" s="1279"/>
      <c r="N32" s="1280"/>
    </row>
    <row r="33" spans="1:20" ht="35.25" customHeight="1" x14ac:dyDescent="0.2">
      <c r="A33" s="941" t="s">
        <v>1914</v>
      </c>
      <c r="B33" s="1007"/>
      <c r="C33" s="1007"/>
      <c r="D33" s="1007"/>
      <c r="E33" s="1007"/>
      <c r="F33" s="1007"/>
      <c r="G33" s="1007"/>
      <c r="H33" s="1007"/>
      <c r="I33" s="1007"/>
      <c r="J33" s="1007"/>
      <c r="K33" s="942"/>
      <c r="L33" s="1278">
        <v>19</v>
      </c>
      <c r="M33" s="1279"/>
      <c r="N33" s="1280"/>
    </row>
    <row r="34" spans="1:20" ht="35.25" customHeight="1" thickBot="1" x14ac:dyDescent="0.25">
      <c r="A34" s="939" t="s">
        <v>1915</v>
      </c>
      <c r="B34" s="1008"/>
      <c r="C34" s="1008"/>
      <c r="D34" s="1008"/>
      <c r="E34" s="1008"/>
      <c r="F34" s="1008"/>
      <c r="G34" s="1008"/>
      <c r="H34" s="1008"/>
      <c r="I34" s="1008"/>
      <c r="J34" s="1008"/>
      <c r="K34" s="940"/>
      <c r="L34" s="1313">
        <v>1371</v>
      </c>
      <c r="M34" s="1314"/>
      <c r="N34" s="1315"/>
    </row>
    <row r="35" spans="1:20" ht="35.25" customHeight="1" x14ac:dyDescent="0.2">
      <c r="A35" s="219" t="s">
        <v>1842</v>
      </c>
      <c r="B35" s="738"/>
      <c r="C35" s="738"/>
      <c r="D35" s="738"/>
      <c r="E35" s="738"/>
      <c r="F35" s="219"/>
      <c r="G35" s="219"/>
      <c r="H35" s="28"/>
      <c r="I35" s="28"/>
      <c r="J35" s="28"/>
      <c r="K35" s="513"/>
      <c r="L35" s="1307"/>
      <c r="M35" s="1307"/>
      <c r="N35" s="1307"/>
      <c r="O35" s="513"/>
      <c r="P35" s="513"/>
      <c r="Q35" s="513"/>
      <c r="R35" s="513"/>
    </row>
    <row r="36" spans="1:20" ht="35.25" customHeight="1" thickBot="1" x14ac:dyDescent="0.35">
      <c r="A36" s="23"/>
      <c r="B36" s="478"/>
      <c r="C36" s="338"/>
      <c r="D36" s="338"/>
      <c r="E36" s="338"/>
      <c r="F36" s="338"/>
      <c r="G36" s="478"/>
      <c r="H36" s="478"/>
      <c r="I36" s="513"/>
      <c r="J36" s="739"/>
      <c r="K36" s="739"/>
      <c r="L36" s="739"/>
      <c r="M36" s="739"/>
      <c r="N36" s="217"/>
      <c r="O36" s="740" t="s">
        <v>141</v>
      </c>
    </row>
    <row r="37" spans="1:20" ht="35.25" customHeight="1" thickBot="1" x14ac:dyDescent="0.35">
      <c r="A37" s="1316" t="s">
        <v>144</v>
      </c>
      <c r="B37" s="1316"/>
      <c r="C37" s="1316"/>
      <c r="D37" s="1316"/>
      <c r="E37" s="1316"/>
      <c r="F37" s="383"/>
      <c r="G37" s="383"/>
      <c r="H37" s="383"/>
      <c r="I37" s="383"/>
      <c r="J37" s="741"/>
      <c r="K37" s="741"/>
      <c r="L37" s="741"/>
      <c r="M37" s="498" t="s">
        <v>1780</v>
      </c>
      <c r="N37" s="383"/>
      <c r="O37" s="1233" t="s">
        <v>140</v>
      </c>
      <c r="P37" s="1234"/>
      <c r="Q37" s="1235"/>
      <c r="R37" s="742" t="s">
        <v>139</v>
      </c>
      <c r="S37" s="743" t="s">
        <v>138</v>
      </c>
      <c r="T37" s="744" t="s">
        <v>137</v>
      </c>
    </row>
    <row r="38" spans="1:20" ht="35.25" customHeight="1" x14ac:dyDescent="0.2">
      <c r="A38" s="1301"/>
      <c r="B38" s="1123"/>
      <c r="C38" s="1123"/>
      <c r="D38" s="1123"/>
      <c r="E38" s="1059"/>
      <c r="F38" s="1320" t="s">
        <v>143</v>
      </c>
      <c r="G38" s="1305"/>
      <c r="H38" s="1305"/>
      <c r="I38" s="1305"/>
      <c r="J38" s="1305" t="s">
        <v>142</v>
      </c>
      <c r="K38" s="1305"/>
      <c r="L38" s="1305"/>
      <c r="M38" s="1306"/>
      <c r="O38" s="1236" t="s">
        <v>136</v>
      </c>
      <c r="P38" s="1237"/>
      <c r="Q38" s="690" t="s">
        <v>134</v>
      </c>
      <c r="R38" s="470">
        <v>1789</v>
      </c>
      <c r="S38" s="416">
        <v>2432</v>
      </c>
      <c r="T38" s="207">
        <v>1932</v>
      </c>
    </row>
    <row r="39" spans="1:20" ht="35.25" customHeight="1" x14ac:dyDescent="0.2">
      <c r="A39" s="1012"/>
      <c r="B39" s="1317"/>
      <c r="C39" s="1317"/>
      <c r="D39" s="1317"/>
      <c r="E39" s="1013"/>
      <c r="F39" s="1302" t="s">
        <v>1820</v>
      </c>
      <c r="G39" s="1176"/>
      <c r="H39" s="1176" t="s">
        <v>1821</v>
      </c>
      <c r="I39" s="1176"/>
      <c r="J39" s="1176" t="s">
        <v>1822</v>
      </c>
      <c r="K39" s="1176"/>
      <c r="L39" s="1176" t="s">
        <v>1823</v>
      </c>
      <c r="M39" s="1304"/>
      <c r="O39" s="1238"/>
      <c r="P39" s="1239"/>
      <c r="Q39" s="434" t="s">
        <v>130</v>
      </c>
      <c r="R39" s="208">
        <v>1811</v>
      </c>
      <c r="S39" s="225">
        <v>2454</v>
      </c>
      <c r="T39" s="269">
        <v>1964</v>
      </c>
    </row>
    <row r="40" spans="1:20" ht="35.25" customHeight="1" x14ac:dyDescent="0.2">
      <c r="A40" s="1012"/>
      <c r="B40" s="1317"/>
      <c r="C40" s="1317"/>
      <c r="D40" s="1317"/>
      <c r="E40" s="1013"/>
      <c r="F40" s="1302"/>
      <c r="G40" s="1176"/>
      <c r="H40" s="1176"/>
      <c r="I40" s="1176"/>
      <c r="J40" s="1176"/>
      <c r="K40" s="1176"/>
      <c r="L40" s="1176"/>
      <c r="M40" s="1304"/>
      <c r="O40" s="1238"/>
      <c r="P40" s="1239"/>
      <c r="Q40" s="434" t="s">
        <v>128</v>
      </c>
      <c r="R40" s="208">
        <v>1876</v>
      </c>
      <c r="S40" s="225">
        <v>2410</v>
      </c>
      <c r="T40" s="269">
        <v>1982</v>
      </c>
    </row>
    <row r="41" spans="1:20" ht="35.25" customHeight="1" thickBot="1" x14ac:dyDescent="0.25">
      <c r="A41" s="1318"/>
      <c r="B41" s="1319"/>
      <c r="C41" s="1319"/>
      <c r="D41" s="1319"/>
      <c r="E41" s="1072"/>
      <c r="F41" s="1303"/>
      <c r="G41" s="1289"/>
      <c r="H41" s="1289"/>
      <c r="I41" s="1289"/>
      <c r="J41" s="1289"/>
      <c r="K41" s="1289"/>
      <c r="L41" s="1289"/>
      <c r="M41" s="1290"/>
      <c r="O41" s="1238"/>
      <c r="P41" s="1239"/>
      <c r="Q41" s="434" t="s">
        <v>125</v>
      </c>
      <c r="R41" s="208">
        <v>1878</v>
      </c>
      <c r="S41" s="225">
        <v>2355</v>
      </c>
      <c r="T41" s="269">
        <v>1987</v>
      </c>
    </row>
    <row r="42" spans="1:20" ht="44.25" customHeight="1" x14ac:dyDescent="0.2">
      <c r="A42" s="1308" t="s">
        <v>133</v>
      </c>
      <c r="B42" s="1309"/>
      <c r="C42" s="1291" t="s">
        <v>132</v>
      </c>
      <c r="D42" s="1297" t="s">
        <v>131</v>
      </c>
      <c r="E42" s="1298"/>
      <c r="F42" s="1292">
        <v>11103</v>
      </c>
      <c r="G42" s="1293"/>
      <c r="H42" s="1285">
        <v>6261</v>
      </c>
      <c r="I42" s="1293"/>
      <c r="J42" s="1285">
        <v>6474</v>
      </c>
      <c r="K42" s="1293"/>
      <c r="L42" s="1285">
        <v>9021</v>
      </c>
      <c r="M42" s="1286"/>
      <c r="N42" s="745"/>
      <c r="O42" s="1238"/>
      <c r="P42" s="1239"/>
      <c r="Q42" s="434" t="s">
        <v>1352</v>
      </c>
      <c r="R42" s="433">
        <v>1871</v>
      </c>
      <c r="S42" s="431">
        <v>2318</v>
      </c>
      <c r="T42" s="432">
        <v>1957</v>
      </c>
    </row>
    <row r="43" spans="1:20" ht="44.25" customHeight="1" x14ac:dyDescent="0.2">
      <c r="A43" s="1308"/>
      <c r="B43" s="1309"/>
      <c r="C43" s="1291"/>
      <c r="D43" s="1299" t="s">
        <v>129</v>
      </c>
      <c r="E43" s="1300"/>
      <c r="F43" s="1294"/>
      <c r="G43" s="1295"/>
      <c r="H43" s="1287"/>
      <c r="I43" s="1295"/>
      <c r="J43" s="1287"/>
      <c r="K43" s="1295"/>
      <c r="L43" s="1287"/>
      <c r="M43" s="1288"/>
      <c r="N43" s="745"/>
      <c r="O43" s="1238"/>
      <c r="P43" s="1239"/>
      <c r="Q43" s="434" t="s">
        <v>1661</v>
      </c>
      <c r="R43" s="433">
        <v>1533</v>
      </c>
      <c r="S43" s="431">
        <v>1923</v>
      </c>
      <c r="T43" s="432">
        <v>1573</v>
      </c>
    </row>
    <row r="44" spans="1:20" ht="44.25" customHeight="1" x14ac:dyDescent="0.2">
      <c r="A44" s="1308"/>
      <c r="B44" s="1309"/>
      <c r="C44" s="1296" t="s">
        <v>127</v>
      </c>
      <c r="D44" s="1297" t="s">
        <v>126</v>
      </c>
      <c r="E44" s="1298"/>
      <c r="F44" s="1292">
        <v>2363</v>
      </c>
      <c r="G44" s="1293"/>
      <c r="H44" s="1285">
        <v>222</v>
      </c>
      <c r="I44" s="1293"/>
      <c r="J44" s="1285">
        <v>1152</v>
      </c>
      <c r="K44" s="1293"/>
      <c r="L44" s="1285">
        <v>436</v>
      </c>
      <c r="M44" s="1286"/>
      <c r="N44" s="745"/>
      <c r="O44" s="1238"/>
      <c r="P44" s="1239"/>
      <c r="Q44" s="434" t="s">
        <v>1748</v>
      </c>
      <c r="R44" s="433">
        <v>1519</v>
      </c>
      <c r="S44" s="431">
        <v>1917</v>
      </c>
      <c r="T44" s="432">
        <v>1615</v>
      </c>
    </row>
    <row r="45" spans="1:20" ht="44.25" customHeight="1" x14ac:dyDescent="0.2">
      <c r="A45" s="1308"/>
      <c r="B45" s="1309"/>
      <c r="C45" s="1296"/>
      <c r="D45" s="1299" t="s">
        <v>124</v>
      </c>
      <c r="E45" s="1300"/>
      <c r="F45" s="1294"/>
      <c r="G45" s="1295"/>
      <c r="H45" s="1287"/>
      <c r="I45" s="1295"/>
      <c r="J45" s="1287"/>
      <c r="K45" s="1295"/>
      <c r="L45" s="1287"/>
      <c r="M45" s="1288"/>
      <c r="N45" s="745"/>
      <c r="O45" s="1238"/>
      <c r="P45" s="1239"/>
      <c r="Q45" s="434" t="s">
        <v>1777</v>
      </c>
      <c r="R45" s="433">
        <v>1613</v>
      </c>
      <c r="S45" s="431">
        <v>2015</v>
      </c>
      <c r="T45" s="432">
        <v>1763</v>
      </c>
    </row>
    <row r="46" spans="1:20" ht="42" customHeight="1" thickBot="1" x14ac:dyDescent="0.25">
      <c r="A46" s="1310"/>
      <c r="B46" s="1311"/>
      <c r="C46" s="1289" t="s">
        <v>123</v>
      </c>
      <c r="D46" s="1289"/>
      <c r="E46" s="1290"/>
      <c r="F46" s="1322">
        <v>13466</v>
      </c>
      <c r="G46" s="1323"/>
      <c r="H46" s="1312">
        <v>6483</v>
      </c>
      <c r="I46" s="1312"/>
      <c r="J46" s="1312">
        <v>7626</v>
      </c>
      <c r="K46" s="1312"/>
      <c r="L46" s="1312">
        <v>9457</v>
      </c>
      <c r="M46" s="1321"/>
      <c r="O46" s="1240"/>
      <c r="P46" s="1241"/>
      <c r="Q46" s="481" t="s">
        <v>1831</v>
      </c>
      <c r="R46" s="599">
        <v>1677</v>
      </c>
      <c r="S46" s="600">
        <v>2045</v>
      </c>
      <c r="T46" s="601">
        <v>1833</v>
      </c>
    </row>
    <row r="47" spans="1:20" ht="35.25" customHeight="1" x14ac:dyDescent="0.2">
      <c r="A47" s="513" t="s">
        <v>1779</v>
      </c>
      <c r="B47" s="513"/>
      <c r="C47" s="513"/>
      <c r="D47" s="513"/>
      <c r="E47" s="513"/>
      <c r="F47" s="513"/>
      <c r="G47" s="513"/>
      <c r="H47" s="513"/>
      <c r="I47" s="513"/>
      <c r="J47" s="513"/>
      <c r="K47" s="513"/>
      <c r="L47" s="513"/>
      <c r="M47" s="513"/>
      <c r="N47" s="513"/>
      <c r="O47" s="265" t="s">
        <v>1747</v>
      </c>
      <c r="P47" s="513"/>
      <c r="S47" s="396"/>
    </row>
    <row r="48" spans="1:20" ht="36.75" customHeight="1" x14ac:dyDescent="0.2">
      <c r="N48" s="746"/>
    </row>
    <row r="49" spans="16:20" ht="36.75" customHeight="1" x14ac:dyDescent="0.2">
      <c r="P49" s="513"/>
      <c r="Q49" s="513"/>
      <c r="R49" s="513"/>
      <c r="S49" s="513"/>
      <c r="T49" s="513"/>
    </row>
    <row r="50" spans="16:20" s="513" customFormat="1" ht="36.75" customHeight="1" x14ac:dyDescent="0.2"/>
    <row r="51" spans="16:20" s="513" customFormat="1" ht="36.75" customHeight="1" x14ac:dyDescent="0.2"/>
    <row r="52" spans="16:20" s="513" customFormat="1" ht="36.75" customHeight="1" x14ac:dyDescent="0.2"/>
    <row r="53" spans="16:20" s="513" customFormat="1" ht="36.75" customHeight="1" x14ac:dyDescent="0.2"/>
    <row r="54" spans="16:20" s="513" customFormat="1" ht="36.75" customHeight="1" x14ac:dyDescent="0.2">
      <c r="P54" s="222"/>
    </row>
  </sheetData>
  <customSheetViews>
    <customSheetView guid="{7FBC9B30-56BE-46C9-87AA-61EB534442F1}" scale="50" showPageBreaks="1" fitToPage="1" printArea="1" view="pageBreakPreview" topLeftCell="A34">
      <selection activeCell="Q15" sqref="Q15"/>
      <pageMargins left="0.78740157480314965" right="0.59055118110236227" top="0.98425196850393704" bottom="0.98425196850393704" header="0.51181102362204722" footer="0.51181102362204722"/>
      <pageSetup paperSize="9" scale="43" orientation="portrait" r:id="rId1"/>
      <headerFooter alignWithMargins="0">
        <oddFooter>&amp;C&amp;20&amp;[８</oddFooter>
      </headerFooter>
    </customSheetView>
  </customSheetViews>
  <mergeCells count="151">
    <mergeCell ref="A42:B46"/>
    <mergeCell ref="H46:I46"/>
    <mergeCell ref="J46:K46"/>
    <mergeCell ref="L31:N31"/>
    <mergeCell ref="A33:K33"/>
    <mergeCell ref="L34:N34"/>
    <mergeCell ref="A37:E37"/>
    <mergeCell ref="H39:I41"/>
    <mergeCell ref="G23:K23"/>
    <mergeCell ref="L23:N23"/>
    <mergeCell ref="G24:K24"/>
    <mergeCell ref="L33:N33"/>
    <mergeCell ref="L32:N32"/>
    <mergeCell ref="L30:N30"/>
    <mergeCell ref="A38:E41"/>
    <mergeCell ref="F38:I38"/>
    <mergeCell ref="A34:K34"/>
    <mergeCell ref="L46:M46"/>
    <mergeCell ref="F44:G45"/>
    <mergeCell ref="H44:I45"/>
    <mergeCell ref="J42:K43"/>
    <mergeCell ref="J44:K45"/>
    <mergeCell ref="L44:M45"/>
    <mergeCell ref="F46:G46"/>
    <mergeCell ref="A16:K16"/>
    <mergeCell ref="L28:N28"/>
    <mergeCell ref="L26:N26"/>
    <mergeCell ref="G26:K26"/>
    <mergeCell ref="J39:K41"/>
    <mergeCell ref="F39:G41"/>
    <mergeCell ref="L39:M41"/>
    <mergeCell ref="E25:F28"/>
    <mergeCell ref="L29:N29"/>
    <mergeCell ref="L19:N19"/>
    <mergeCell ref="J38:M38"/>
    <mergeCell ref="L35:N35"/>
    <mergeCell ref="L27:N27"/>
    <mergeCell ref="L24:N24"/>
    <mergeCell ref="L20:N20"/>
    <mergeCell ref="L21:N21"/>
    <mergeCell ref="L25:N25"/>
    <mergeCell ref="G25:K25"/>
    <mergeCell ref="G31:K31"/>
    <mergeCell ref="G27:K27"/>
    <mergeCell ref="E23:F24"/>
    <mergeCell ref="G29:K29"/>
    <mergeCell ref="G30:K30"/>
    <mergeCell ref="C46:E46"/>
    <mergeCell ref="C42:C43"/>
    <mergeCell ref="F42:G43"/>
    <mergeCell ref="C44:C45"/>
    <mergeCell ref="D42:E42"/>
    <mergeCell ref="D43:E43"/>
    <mergeCell ref="D44:E44"/>
    <mergeCell ref="D45:E45"/>
    <mergeCell ref="H42:I43"/>
    <mergeCell ref="L42:M43"/>
    <mergeCell ref="A1:T1"/>
    <mergeCell ref="J6:K6"/>
    <mergeCell ref="G22:K22"/>
    <mergeCell ref="H6:I6"/>
    <mergeCell ref="D9:E9"/>
    <mergeCell ref="F9:G9"/>
    <mergeCell ref="B20:B32"/>
    <mergeCell ref="C25:D32"/>
    <mergeCell ref="E29:F32"/>
    <mergeCell ref="E20:K20"/>
    <mergeCell ref="C20:D24"/>
    <mergeCell ref="G28:K28"/>
    <mergeCell ref="S8:T8"/>
    <mergeCell ref="H8:I8"/>
    <mergeCell ref="J8:K8"/>
    <mergeCell ref="L8:M8"/>
    <mergeCell ref="F18:K18"/>
    <mergeCell ref="L18:N18"/>
    <mergeCell ref="J11:K11"/>
    <mergeCell ref="L11:M11"/>
    <mergeCell ref="N11:O11"/>
    <mergeCell ref="F17:K17"/>
    <mergeCell ref="L17:N17"/>
    <mergeCell ref="S11:T11"/>
    <mergeCell ref="A15:E15"/>
    <mergeCell ref="D6:E6"/>
    <mergeCell ref="G21:K21"/>
    <mergeCell ref="L22:N22"/>
    <mergeCell ref="L16:N16"/>
    <mergeCell ref="N7:O7"/>
    <mergeCell ref="B19:K19"/>
    <mergeCell ref="E21:F22"/>
    <mergeCell ref="B17:E18"/>
    <mergeCell ref="A17:A32"/>
    <mergeCell ref="J7:K7"/>
    <mergeCell ref="G32:K32"/>
    <mergeCell ref="F11:G11"/>
    <mergeCell ref="H11:I11"/>
    <mergeCell ref="L6:M6"/>
    <mergeCell ref="F6:G6"/>
    <mergeCell ref="B8:C8"/>
    <mergeCell ref="D8:E8"/>
    <mergeCell ref="F8:G8"/>
    <mergeCell ref="J9:K9"/>
    <mergeCell ref="L9:M9"/>
    <mergeCell ref="N9:O9"/>
    <mergeCell ref="B11:C11"/>
    <mergeCell ref="D11:E11"/>
    <mergeCell ref="B6:C6"/>
    <mergeCell ref="B7:C7"/>
    <mergeCell ref="B9:C9"/>
    <mergeCell ref="B10:C10"/>
    <mergeCell ref="D7:E7"/>
    <mergeCell ref="D10:E10"/>
    <mergeCell ref="D5:E5"/>
    <mergeCell ref="B4:C5"/>
    <mergeCell ref="F7:G7"/>
    <mergeCell ref="F10:G10"/>
    <mergeCell ref="F5:G5"/>
    <mergeCell ref="Q4:Q5"/>
    <mergeCell ref="R4:R5"/>
    <mergeCell ref="H7:I7"/>
    <mergeCell ref="H9:I9"/>
    <mergeCell ref="H10:I10"/>
    <mergeCell ref="H5:I5"/>
    <mergeCell ref="J5:K5"/>
    <mergeCell ref="L5:M5"/>
    <mergeCell ref="L7:M7"/>
    <mergeCell ref="L10:M10"/>
    <mergeCell ref="J10:K10"/>
    <mergeCell ref="O37:Q37"/>
    <mergeCell ref="O38:P46"/>
    <mergeCell ref="S3:T5"/>
    <mergeCell ref="S6:T6"/>
    <mergeCell ref="S7:T7"/>
    <mergeCell ref="S9:T9"/>
    <mergeCell ref="S10:T10"/>
    <mergeCell ref="B3:R3"/>
    <mergeCell ref="A3:A5"/>
    <mergeCell ref="S12:T12"/>
    <mergeCell ref="B12:C12"/>
    <mergeCell ref="D12:E12"/>
    <mergeCell ref="F12:G12"/>
    <mergeCell ref="H12:I12"/>
    <mergeCell ref="J12:K12"/>
    <mergeCell ref="L12:M12"/>
    <mergeCell ref="N12:O12"/>
    <mergeCell ref="N6:O6"/>
    <mergeCell ref="N8:O8"/>
    <mergeCell ref="N10:O10"/>
    <mergeCell ref="H4:M4"/>
    <mergeCell ref="D4:G4"/>
    <mergeCell ref="N4:O5"/>
    <mergeCell ref="P4:P5"/>
  </mergeCells>
  <phoneticPr fontId="2"/>
  <pageMargins left="0.78740157480314965" right="0.59055118110236227" top="0.98425196850393704" bottom="0.98425196850393704" header="0.51181102362204722" footer="0.51181102362204722"/>
  <pageSetup paperSize="9" scale="43" orientation="portrait" r:id="rId2"/>
  <headerFooter alignWithMargins="0">
    <oddFooter>&amp;C&amp;20&amp;[８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53"/>
  <sheetViews>
    <sheetView view="pageBreakPreview" topLeftCell="A43" zoomScale="50" zoomScaleNormal="58" zoomScaleSheetLayoutView="50" workbookViewId="0">
      <selection activeCell="S38" sqref="S38"/>
    </sheetView>
  </sheetViews>
  <sheetFormatPr defaultColWidth="9" defaultRowHeight="13" x14ac:dyDescent="0.2"/>
  <cols>
    <col min="1" max="1" width="16.08984375" style="255" customWidth="1"/>
    <col min="2" max="6" width="12.453125" style="222" customWidth="1"/>
    <col min="7" max="7" width="14.6328125" style="222" customWidth="1"/>
    <col min="8" max="12" width="12.453125" style="222" customWidth="1"/>
    <col min="13" max="13" width="14" style="222" customWidth="1"/>
    <col min="14" max="15" width="12.453125" style="222" customWidth="1"/>
    <col min="16" max="16384" width="9" style="222"/>
  </cols>
  <sheetData>
    <row r="1" spans="1:15" ht="56.25" customHeight="1" x14ac:dyDescent="0.2">
      <c r="A1" s="865" t="s">
        <v>232</v>
      </c>
      <c r="B1" s="866"/>
      <c r="C1" s="866"/>
      <c r="D1" s="866"/>
      <c r="E1" s="866"/>
      <c r="F1" s="866"/>
      <c r="G1" s="866"/>
      <c r="H1" s="866"/>
      <c r="I1" s="866"/>
      <c r="J1" s="866"/>
      <c r="K1" s="866"/>
      <c r="L1" s="866"/>
      <c r="M1" s="866"/>
      <c r="N1" s="866"/>
      <c r="O1" s="867"/>
    </row>
    <row r="2" spans="1:15" ht="38.25" customHeight="1" x14ac:dyDescent="0.2">
      <c r="J2" s="1402" t="s">
        <v>231</v>
      </c>
      <c r="K2" s="1403"/>
      <c r="L2" s="1403"/>
      <c r="M2" s="1403"/>
      <c r="N2" s="1403"/>
      <c r="O2" s="1403"/>
    </row>
    <row r="3" spans="1:15" s="221" customFormat="1" ht="40.4" customHeight="1" thickBot="1" x14ac:dyDescent="0.35">
      <c r="A3" s="314" t="s">
        <v>230</v>
      </c>
      <c r="G3" s="736"/>
      <c r="H3" s="736"/>
      <c r="I3" s="736"/>
      <c r="J3" s="1017"/>
      <c r="K3" s="1017"/>
      <c r="L3" s="1017"/>
      <c r="M3" s="1017"/>
      <c r="N3" s="1018"/>
      <c r="O3" s="1017"/>
    </row>
    <row r="4" spans="1:15" s="221" customFormat="1" ht="37.5" customHeight="1" x14ac:dyDescent="0.2">
      <c r="A4" s="1346" t="s">
        <v>120</v>
      </c>
      <c r="B4" s="1396" t="s">
        <v>1783</v>
      </c>
      <c r="C4" s="1396"/>
      <c r="D4" s="1396"/>
      <c r="E4" s="1396"/>
      <c r="F4" s="1396"/>
      <c r="G4" s="1396"/>
      <c r="H4" s="1397"/>
      <c r="I4" s="1404" t="s">
        <v>1784</v>
      </c>
      <c r="J4" s="1396"/>
      <c r="K4" s="1396"/>
      <c r="L4" s="1396"/>
      <c r="M4" s="1396"/>
      <c r="N4" s="1396"/>
      <c r="O4" s="1405"/>
    </row>
    <row r="5" spans="1:15" s="221" customFormat="1" ht="37.5" customHeight="1" x14ac:dyDescent="0.2">
      <c r="A5" s="1347"/>
      <c r="B5" s="1408" t="s">
        <v>1785</v>
      </c>
      <c r="C5" s="1391"/>
      <c r="D5" s="1390" t="s">
        <v>1786</v>
      </c>
      <c r="E5" s="1391"/>
      <c r="F5" s="1390" t="s">
        <v>1787</v>
      </c>
      <c r="G5" s="1391"/>
      <c r="H5" s="1394" t="s">
        <v>219</v>
      </c>
      <c r="I5" s="1390" t="s">
        <v>1788</v>
      </c>
      <c r="J5" s="1391"/>
      <c r="K5" s="1390" t="s">
        <v>1786</v>
      </c>
      <c r="L5" s="1391"/>
      <c r="M5" s="1390" t="s">
        <v>1787</v>
      </c>
      <c r="N5" s="1391"/>
      <c r="O5" s="1406" t="s">
        <v>219</v>
      </c>
    </row>
    <row r="6" spans="1:15" s="221" customFormat="1" ht="37.5" customHeight="1" thickBot="1" x14ac:dyDescent="0.25">
      <c r="A6" s="1348"/>
      <c r="B6" s="1409"/>
      <c r="C6" s="1393"/>
      <c r="D6" s="1392"/>
      <c r="E6" s="1393"/>
      <c r="F6" s="1392"/>
      <c r="G6" s="1393"/>
      <c r="H6" s="1395"/>
      <c r="I6" s="1392"/>
      <c r="J6" s="1393"/>
      <c r="K6" s="1392"/>
      <c r="L6" s="1393"/>
      <c r="M6" s="1392"/>
      <c r="N6" s="1393"/>
      <c r="O6" s="1407"/>
    </row>
    <row r="7" spans="1:15" s="221" customFormat="1" ht="37.5" customHeight="1" x14ac:dyDescent="0.2">
      <c r="A7" s="747">
        <v>25</v>
      </c>
      <c r="B7" s="1398">
        <v>33590</v>
      </c>
      <c r="C7" s="1399"/>
      <c r="D7" s="1400">
        <v>31357</v>
      </c>
      <c r="E7" s="1399"/>
      <c r="F7" s="1400">
        <v>2162</v>
      </c>
      <c r="G7" s="1399"/>
      <c r="H7" s="748">
        <v>71</v>
      </c>
      <c r="I7" s="1400">
        <v>141196</v>
      </c>
      <c r="J7" s="1399"/>
      <c r="K7" s="1400">
        <v>128406</v>
      </c>
      <c r="L7" s="1399"/>
      <c r="M7" s="1400">
        <v>12344</v>
      </c>
      <c r="N7" s="1399"/>
      <c r="O7" s="749">
        <v>446</v>
      </c>
    </row>
    <row r="8" spans="1:15" s="221" customFormat="1" ht="37.5" customHeight="1" x14ac:dyDescent="0.2">
      <c r="A8" s="750">
        <v>26</v>
      </c>
      <c r="B8" s="1410">
        <v>33796</v>
      </c>
      <c r="C8" s="1401"/>
      <c r="D8" s="1401">
        <v>31586</v>
      </c>
      <c r="E8" s="1401"/>
      <c r="F8" s="1401">
        <v>2152</v>
      </c>
      <c r="G8" s="1401"/>
      <c r="H8" s="751">
        <v>58</v>
      </c>
      <c r="I8" s="1401">
        <v>136340</v>
      </c>
      <c r="J8" s="1401"/>
      <c r="K8" s="1401">
        <v>123967</v>
      </c>
      <c r="L8" s="1401"/>
      <c r="M8" s="1401">
        <v>11751</v>
      </c>
      <c r="N8" s="1401"/>
      <c r="O8" s="752">
        <v>622</v>
      </c>
    </row>
    <row r="9" spans="1:15" s="221" customFormat="1" ht="37.5" customHeight="1" thickBot="1" x14ac:dyDescent="0.25">
      <c r="A9" s="753">
        <v>27</v>
      </c>
      <c r="B9" s="1374">
        <v>34035</v>
      </c>
      <c r="C9" s="1375"/>
      <c r="D9" s="1376">
        <v>31845</v>
      </c>
      <c r="E9" s="1375"/>
      <c r="F9" s="1376">
        <v>2120</v>
      </c>
      <c r="G9" s="1375"/>
      <c r="H9" s="754">
        <v>70</v>
      </c>
      <c r="I9" s="1376">
        <v>131143</v>
      </c>
      <c r="J9" s="1375"/>
      <c r="K9" s="1376">
        <v>119384</v>
      </c>
      <c r="L9" s="1375"/>
      <c r="M9" s="1376">
        <v>11334</v>
      </c>
      <c r="N9" s="1375"/>
      <c r="O9" s="755">
        <v>425</v>
      </c>
    </row>
    <row r="10" spans="1:15" s="221" customFormat="1" ht="27" customHeight="1" x14ac:dyDescent="0.2">
      <c r="A10" s="478" t="s">
        <v>229</v>
      </c>
      <c r="B10" s="756"/>
      <c r="C10" s="757"/>
      <c r="D10" s="757"/>
      <c r="E10" s="757"/>
      <c r="F10" s="757"/>
      <c r="G10" s="757"/>
      <c r="H10" s="757"/>
      <c r="I10" s="757"/>
      <c r="J10" s="757"/>
      <c r="K10" s="757"/>
      <c r="L10" s="757"/>
      <c r="M10" s="757"/>
      <c r="N10" s="757"/>
      <c r="O10" s="757"/>
    </row>
    <row r="11" spans="1:15" s="221" customFormat="1" ht="23.15" customHeight="1" x14ac:dyDescent="0.2">
      <c r="A11" s="680" t="s">
        <v>216</v>
      </c>
      <c r="B11" s="757" t="s">
        <v>228</v>
      </c>
      <c r="C11" s="757"/>
      <c r="D11" s="757"/>
      <c r="E11" s="757"/>
      <c r="F11" s="757"/>
      <c r="G11" s="757"/>
      <c r="H11" s="757"/>
      <c r="I11" s="757"/>
      <c r="J11" s="757"/>
      <c r="K11" s="757"/>
      <c r="L11" s="757"/>
      <c r="M11" s="757"/>
      <c r="N11" s="757"/>
      <c r="O11" s="757"/>
    </row>
    <row r="12" spans="1:15" s="221" customFormat="1" ht="24" customHeight="1" x14ac:dyDescent="0.3">
      <c r="A12" s="680" t="s">
        <v>216</v>
      </c>
      <c r="B12" s="757" t="s">
        <v>1681</v>
      </c>
      <c r="C12" s="757"/>
      <c r="D12" s="757"/>
      <c r="E12" s="757"/>
      <c r="F12" s="757"/>
      <c r="G12" s="757"/>
      <c r="H12" s="757"/>
      <c r="I12" s="757"/>
      <c r="J12" s="757"/>
      <c r="K12" s="758"/>
      <c r="L12" s="759"/>
      <c r="M12" s="759"/>
      <c r="N12" s="759"/>
      <c r="O12" s="759"/>
    </row>
    <row r="13" spans="1:15" s="221" customFormat="1" ht="11.15" customHeight="1" x14ac:dyDescent="0.35">
      <c r="A13" s="478"/>
      <c r="B13" s="760"/>
      <c r="C13" s="760"/>
      <c r="D13" s="760"/>
      <c r="E13" s="760"/>
      <c r="F13" s="760"/>
      <c r="G13" s="760"/>
      <c r="H13" s="760"/>
      <c r="I13" s="760"/>
      <c r="J13" s="760"/>
      <c r="K13" s="761"/>
      <c r="L13" s="761"/>
      <c r="M13" s="761"/>
      <c r="N13" s="761"/>
      <c r="O13" s="761"/>
    </row>
    <row r="14" spans="1:15" s="221" customFormat="1" ht="48.65" customHeight="1" thickBot="1" x14ac:dyDescent="0.4">
      <c r="A14" s="314" t="s">
        <v>227</v>
      </c>
      <c r="K14" s="762"/>
      <c r="L14" s="762"/>
      <c r="M14" s="1388" t="s">
        <v>1680</v>
      </c>
      <c r="N14" s="1388"/>
      <c r="O14" s="1388"/>
    </row>
    <row r="15" spans="1:15" s="221" customFormat="1" ht="37.5" customHeight="1" x14ac:dyDescent="0.2">
      <c r="A15" s="1346" t="s">
        <v>120</v>
      </c>
      <c r="B15" s="1419" t="s">
        <v>1789</v>
      </c>
      <c r="C15" s="1419"/>
      <c r="D15" s="1419"/>
      <c r="E15" s="1419"/>
      <c r="F15" s="1419"/>
      <c r="G15" s="1419"/>
      <c r="H15" s="1420"/>
      <c r="I15" s="1421" t="s">
        <v>1790</v>
      </c>
      <c r="J15" s="1419"/>
      <c r="K15" s="1419"/>
      <c r="L15" s="1419"/>
      <c r="M15" s="1419"/>
      <c r="N15" s="1419"/>
      <c r="O15" s="1422"/>
    </row>
    <row r="16" spans="1:15" s="221" customFormat="1" ht="37.5" customHeight="1" x14ac:dyDescent="0.2">
      <c r="A16" s="1347"/>
      <c r="B16" s="1355" t="s">
        <v>1785</v>
      </c>
      <c r="C16" s="1332" t="s">
        <v>226</v>
      </c>
      <c r="D16" s="1332" t="s">
        <v>225</v>
      </c>
      <c r="E16" s="1332" t="s">
        <v>221</v>
      </c>
      <c r="F16" s="1332" t="s">
        <v>220</v>
      </c>
      <c r="G16" s="1332" t="s">
        <v>224</v>
      </c>
      <c r="H16" s="1332" t="s">
        <v>219</v>
      </c>
      <c r="I16" s="1332" t="s">
        <v>1785</v>
      </c>
      <c r="J16" s="1332" t="s">
        <v>223</v>
      </c>
      <c r="K16" s="1332" t="s">
        <v>222</v>
      </c>
      <c r="L16" s="1332" t="s">
        <v>221</v>
      </c>
      <c r="M16" s="1332" t="s">
        <v>220</v>
      </c>
      <c r="N16" s="1332" t="s">
        <v>1791</v>
      </c>
      <c r="O16" s="1334" t="s">
        <v>219</v>
      </c>
    </row>
    <row r="17" spans="1:20" s="221" customFormat="1" ht="37.5" customHeight="1" thickBot="1" x14ac:dyDescent="0.25">
      <c r="A17" s="1348"/>
      <c r="B17" s="1356"/>
      <c r="C17" s="1333"/>
      <c r="D17" s="1333"/>
      <c r="E17" s="1333"/>
      <c r="F17" s="1333"/>
      <c r="G17" s="1333"/>
      <c r="H17" s="1333"/>
      <c r="I17" s="1333"/>
      <c r="J17" s="1333"/>
      <c r="K17" s="1333"/>
      <c r="L17" s="1333"/>
      <c r="M17" s="1333"/>
      <c r="N17" s="1333"/>
      <c r="O17" s="1335"/>
    </row>
    <row r="18" spans="1:20" s="221" customFormat="1" ht="37.5" customHeight="1" x14ac:dyDescent="0.2">
      <c r="A18" s="511">
        <v>27</v>
      </c>
      <c r="B18" s="763">
        <v>2647</v>
      </c>
      <c r="C18" s="764">
        <v>2481</v>
      </c>
      <c r="D18" s="764">
        <v>11</v>
      </c>
      <c r="E18" s="764">
        <v>36</v>
      </c>
      <c r="F18" s="764">
        <v>110</v>
      </c>
      <c r="G18" s="764">
        <v>9</v>
      </c>
      <c r="H18" s="764" t="s">
        <v>1354</v>
      </c>
      <c r="I18" s="764">
        <v>7638</v>
      </c>
      <c r="J18" s="764">
        <v>71</v>
      </c>
      <c r="K18" s="764">
        <v>1</v>
      </c>
      <c r="L18" s="764">
        <v>8</v>
      </c>
      <c r="M18" s="764">
        <v>7553</v>
      </c>
      <c r="N18" s="764">
        <v>5</v>
      </c>
      <c r="O18" s="765" t="s">
        <v>1358</v>
      </c>
    </row>
    <row r="19" spans="1:20" s="221" customFormat="1" ht="37.5" customHeight="1" x14ac:dyDescent="0.2">
      <c r="A19" s="750">
        <v>28</v>
      </c>
      <c r="B19" s="766">
        <v>1911</v>
      </c>
      <c r="C19" s="767">
        <v>1816</v>
      </c>
      <c r="D19" s="767" t="s">
        <v>218</v>
      </c>
      <c r="E19" s="767" t="s">
        <v>218</v>
      </c>
      <c r="F19" s="767" t="s">
        <v>218</v>
      </c>
      <c r="G19" s="767" t="s">
        <v>218</v>
      </c>
      <c r="H19" s="767">
        <v>95</v>
      </c>
      <c r="I19" s="767">
        <v>7862</v>
      </c>
      <c r="J19" s="767">
        <v>70</v>
      </c>
      <c r="K19" s="767" t="s">
        <v>218</v>
      </c>
      <c r="L19" s="767" t="s">
        <v>218</v>
      </c>
      <c r="M19" s="767" t="s">
        <v>218</v>
      </c>
      <c r="N19" s="767" t="s">
        <v>218</v>
      </c>
      <c r="O19" s="768">
        <v>7792</v>
      </c>
    </row>
    <row r="20" spans="1:20" s="221" customFormat="1" ht="37.5" customHeight="1" x14ac:dyDescent="0.2">
      <c r="A20" s="750">
        <v>29</v>
      </c>
      <c r="B20" s="766">
        <v>1952</v>
      </c>
      <c r="C20" s="767">
        <v>1859</v>
      </c>
      <c r="D20" s="767" t="s">
        <v>218</v>
      </c>
      <c r="E20" s="767" t="s">
        <v>218</v>
      </c>
      <c r="F20" s="767" t="s">
        <v>218</v>
      </c>
      <c r="G20" s="767" t="s">
        <v>218</v>
      </c>
      <c r="H20" s="767">
        <v>93</v>
      </c>
      <c r="I20" s="767">
        <v>7702</v>
      </c>
      <c r="J20" s="767">
        <v>73</v>
      </c>
      <c r="K20" s="767" t="s">
        <v>218</v>
      </c>
      <c r="L20" s="767" t="s">
        <v>218</v>
      </c>
      <c r="M20" s="767" t="s">
        <v>218</v>
      </c>
      <c r="N20" s="767" t="s">
        <v>218</v>
      </c>
      <c r="O20" s="768">
        <v>7629</v>
      </c>
    </row>
    <row r="21" spans="1:20" s="221" customFormat="1" ht="37.5" customHeight="1" thickBot="1" x14ac:dyDescent="0.25">
      <c r="A21" s="753">
        <v>30</v>
      </c>
      <c r="B21" s="769">
        <v>1961</v>
      </c>
      <c r="C21" s="770">
        <v>1874</v>
      </c>
      <c r="D21" s="770" t="s">
        <v>1354</v>
      </c>
      <c r="E21" s="770" t="s">
        <v>1354</v>
      </c>
      <c r="F21" s="770" t="s">
        <v>1354</v>
      </c>
      <c r="G21" s="770" t="s">
        <v>1354</v>
      </c>
      <c r="H21" s="770">
        <v>87</v>
      </c>
      <c r="I21" s="770">
        <v>7831</v>
      </c>
      <c r="J21" s="770">
        <v>68</v>
      </c>
      <c r="K21" s="770" t="s">
        <v>1355</v>
      </c>
      <c r="L21" s="770" t="s">
        <v>1355</v>
      </c>
      <c r="M21" s="770" t="s">
        <v>1356</v>
      </c>
      <c r="N21" s="770" t="s">
        <v>1357</v>
      </c>
      <c r="O21" s="771">
        <v>7763</v>
      </c>
    </row>
    <row r="22" spans="1:20" s="221" customFormat="1" ht="27.75" customHeight="1" x14ac:dyDescent="0.2">
      <c r="A22" s="478" t="s">
        <v>217</v>
      </c>
    </row>
    <row r="23" spans="1:20" s="221" customFormat="1" ht="26.5" customHeight="1" x14ac:dyDescent="0.2">
      <c r="A23" s="772" t="s">
        <v>216</v>
      </c>
      <c r="B23" s="757" t="s">
        <v>1709</v>
      </c>
      <c r="C23" s="773"/>
      <c r="D23" s="773"/>
      <c r="E23" s="773"/>
      <c r="F23" s="773"/>
      <c r="G23" s="773"/>
      <c r="H23" s="773"/>
      <c r="I23" s="773"/>
      <c r="J23" s="773"/>
      <c r="K23" s="773"/>
      <c r="L23" s="773"/>
      <c r="M23" s="773"/>
      <c r="N23" s="773"/>
      <c r="O23" s="773"/>
      <c r="P23" s="773"/>
      <c r="Q23" s="773"/>
      <c r="R23" s="773"/>
      <c r="S23" s="773"/>
      <c r="T23" s="773"/>
    </row>
    <row r="24" spans="1:20" s="221" customFormat="1" ht="24.65" customHeight="1" x14ac:dyDescent="0.2">
      <c r="A24" s="772"/>
      <c r="B24" s="757" t="s">
        <v>1710</v>
      </c>
      <c r="C24" s="773"/>
      <c r="D24" s="773"/>
      <c r="E24" s="773"/>
      <c r="F24" s="773"/>
      <c r="G24" s="773"/>
      <c r="H24" s="773"/>
      <c r="I24" s="773"/>
      <c r="J24" s="773"/>
      <c r="K24" s="773"/>
      <c r="L24" s="773"/>
      <c r="M24" s="773"/>
      <c r="N24" s="773"/>
      <c r="O24" s="773"/>
      <c r="P24" s="773"/>
      <c r="Q24" s="773"/>
      <c r="R24" s="773"/>
      <c r="S24" s="773"/>
      <c r="T24" s="773"/>
    </row>
    <row r="25" spans="1:20" s="221" customFormat="1" ht="40.4" customHeight="1" thickBot="1" x14ac:dyDescent="0.25">
      <c r="A25" s="314" t="s">
        <v>215</v>
      </c>
      <c r="J25" s="10" t="s">
        <v>214</v>
      </c>
      <c r="M25" s="774"/>
    </row>
    <row r="26" spans="1:20" s="221" customFormat="1" ht="57.75" customHeight="1" x14ac:dyDescent="0.2">
      <c r="A26" s="1353" t="s">
        <v>120</v>
      </c>
      <c r="B26" s="1357" t="s">
        <v>213</v>
      </c>
      <c r="C26" s="1358"/>
      <c r="D26" s="1373" t="s">
        <v>1916</v>
      </c>
      <c r="E26" s="1358" t="s">
        <v>212</v>
      </c>
      <c r="F26" s="1358"/>
      <c r="G26" s="1344" t="s">
        <v>211</v>
      </c>
      <c r="H26" s="1345"/>
      <c r="I26" s="514"/>
      <c r="J26" s="1336" t="s">
        <v>210</v>
      </c>
      <c r="K26" s="1337"/>
      <c r="L26" s="1337"/>
      <c r="M26" s="1338"/>
      <c r="N26" s="1339">
        <v>4000</v>
      </c>
      <c r="O26" s="1340"/>
    </row>
    <row r="27" spans="1:20" s="221" customFormat="1" ht="37.5" customHeight="1" thickBot="1" x14ac:dyDescent="0.25">
      <c r="A27" s="1354"/>
      <c r="B27" s="1377" t="s">
        <v>209</v>
      </c>
      <c r="C27" s="1378"/>
      <c r="D27" s="1326"/>
      <c r="E27" s="1378" t="s">
        <v>208</v>
      </c>
      <c r="F27" s="1378"/>
      <c r="G27" s="1326" t="s">
        <v>207</v>
      </c>
      <c r="H27" s="1327"/>
      <c r="I27" s="514"/>
      <c r="J27" s="1362" t="s">
        <v>206</v>
      </c>
      <c r="K27" s="1363"/>
      <c r="L27" s="1363"/>
      <c r="M27" s="1364"/>
      <c r="N27" s="1324">
        <v>3800</v>
      </c>
      <c r="O27" s="1325"/>
    </row>
    <row r="28" spans="1:20" s="221" customFormat="1" ht="37.5" customHeight="1" x14ac:dyDescent="0.2">
      <c r="A28" s="747">
        <v>30</v>
      </c>
      <c r="B28" s="1349">
        <v>54948</v>
      </c>
      <c r="C28" s="1350"/>
      <c r="D28" s="775">
        <v>99.9</v>
      </c>
      <c r="E28" s="1385">
        <v>7347</v>
      </c>
      <c r="F28" s="1385"/>
      <c r="G28" s="1386">
        <v>0.3</v>
      </c>
      <c r="H28" s="1387"/>
      <c r="I28" s="513"/>
      <c r="J28" s="1362" t="s">
        <v>205</v>
      </c>
      <c r="K28" s="1363"/>
      <c r="L28" s="1363"/>
      <c r="M28" s="1364"/>
      <c r="N28" s="1324">
        <v>1700</v>
      </c>
      <c r="O28" s="1325"/>
    </row>
    <row r="29" spans="1:20" s="221" customFormat="1" ht="37.5" customHeight="1" x14ac:dyDescent="0.2">
      <c r="A29" s="776" t="s">
        <v>1832</v>
      </c>
      <c r="B29" s="1365">
        <v>55055</v>
      </c>
      <c r="C29" s="1366"/>
      <c r="D29" s="777">
        <v>99.9</v>
      </c>
      <c r="E29" s="1367">
        <v>7190</v>
      </c>
      <c r="F29" s="1367"/>
      <c r="G29" s="1368">
        <v>0.4</v>
      </c>
      <c r="H29" s="1369"/>
      <c r="I29" s="513"/>
      <c r="J29" s="1362" t="s">
        <v>204</v>
      </c>
      <c r="K29" s="1363"/>
      <c r="L29" s="1363"/>
      <c r="M29" s="1364"/>
      <c r="N29" s="1324">
        <v>10400</v>
      </c>
      <c r="O29" s="1325"/>
    </row>
    <row r="30" spans="1:20" s="221" customFormat="1" ht="37.5" customHeight="1" x14ac:dyDescent="0.2">
      <c r="A30" s="776">
        <v>2</v>
      </c>
      <c r="B30" s="1365">
        <v>54788</v>
      </c>
      <c r="C30" s="1366"/>
      <c r="D30" s="777">
        <v>99.9</v>
      </c>
      <c r="E30" s="1414">
        <v>7318</v>
      </c>
      <c r="F30" s="1414"/>
      <c r="G30" s="1341">
        <v>0.4</v>
      </c>
      <c r="H30" s="1342"/>
      <c r="I30" s="513"/>
      <c r="J30" s="1362" t="s">
        <v>203</v>
      </c>
      <c r="K30" s="1363"/>
      <c r="L30" s="1363"/>
      <c r="M30" s="1364"/>
      <c r="N30" s="1324">
        <v>1940</v>
      </c>
      <c r="O30" s="1325"/>
    </row>
    <row r="31" spans="1:20" s="221" customFormat="1" ht="37.5" customHeight="1" x14ac:dyDescent="0.2">
      <c r="A31" s="776">
        <v>3</v>
      </c>
      <c r="B31" s="1365">
        <v>54392</v>
      </c>
      <c r="C31" s="1366"/>
      <c r="D31" s="777">
        <v>99.9</v>
      </c>
      <c r="E31" s="1414">
        <v>7062</v>
      </c>
      <c r="F31" s="1414"/>
      <c r="G31" s="1341">
        <v>0.4</v>
      </c>
      <c r="H31" s="1342"/>
      <c r="I31" s="513"/>
      <c r="J31" s="1362" t="s">
        <v>202</v>
      </c>
      <c r="K31" s="1363"/>
      <c r="L31" s="1363"/>
      <c r="M31" s="1364"/>
      <c r="N31" s="1343">
        <v>5182</v>
      </c>
      <c r="O31" s="1288"/>
    </row>
    <row r="32" spans="1:20" s="221" customFormat="1" ht="45" customHeight="1" thickBot="1" x14ac:dyDescent="0.25">
      <c r="A32" s="776">
        <v>4</v>
      </c>
      <c r="B32" s="1365">
        <v>54343</v>
      </c>
      <c r="C32" s="1366"/>
      <c r="D32" s="777">
        <v>99.9</v>
      </c>
      <c r="E32" s="1414">
        <v>7031</v>
      </c>
      <c r="F32" s="1414"/>
      <c r="G32" s="1341">
        <v>0.4</v>
      </c>
      <c r="H32" s="1342"/>
      <c r="I32" s="513"/>
      <c r="J32" s="1370" t="s">
        <v>201</v>
      </c>
      <c r="K32" s="1371"/>
      <c r="L32" s="1371"/>
      <c r="M32" s="1372"/>
      <c r="N32" s="1328">
        <v>7978</v>
      </c>
      <c r="O32" s="1329"/>
    </row>
    <row r="33" spans="1:16" s="221" customFormat="1" ht="36.75" customHeight="1" thickTop="1" thickBot="1" x14ac:dyDescent="0.25">
      <c r="A33" s="753">
        <v>5</v>
      </c>
      <c r="B33" s="1379">
        <v>54019</v>
      </c>
      <c r="C33" s="1380"/>
      <c r="D33" s="778">
        <v>99.9</v>
      </c>
      <c r="E33" s="1381">
        <v>6861</v>
      </c>
      <c r="F33" s="1381"/>
      <c r="G33" s="1382">
        <v>0.3</v>
      </c>
      <c r="H33" s="1383"/>
      <c r="I33" s="513"/>
      <c r="J33" s="1434" t="s">
        <v>19</v>
      </c>
      <c r="K33" s="1435"/>
      <c r="L33" s="1435"/>
      <c r="M33" s="1436"/>
      <c r="N33" s="1423">
        <f>SUM(N26:O32)</f>
        <v>35000</v>
      </c>
      <c r="O33" s="1424"/>
    </row>
    <row r="34" spans="1:16" s="221" customFormat="1" ht="27" customHeight="1" x14ac:dyDescent="0.2">
      <c r="A34" s="513" t="s">
        <v>198</v>
      </c>
      <c r="B34" s="513"/>
      <c r="C34" s="513"/>
      <c r="D34" s="513"/>
      <c r="E34" s="513"/>
      <c r="F34" s="513"/>
      <c r="G34" s="513"/>
      <c r="H34" s="513"/>
      <c r="I34" s="513"/>
      <c r="J34" s="513" t="s">
        <v>1843</v>
      </c>
      <c r="K34" s="505"/>
      <c r="L34" s="505"/>
      <c r="M34" s="505"/>
      <c r="N34" s="637"/>
      <c r="O34" s="637"/>
    </row>
    <row r="35" spans="1:16" s="221" customFormat="1" ht="27" customHeight="1" x14ac:dyDescent="0.2">
      <c r="A35" s="478"/>
      <c r="B35" s="513"/>
      <c r="C35" s="513"/>
      <c r="D35" s="513"/>
      <c r="E35" s="513"/>
      <c r="F35" s="513"/>
      <c r="G35" s="513"/>
      <c r="H35" s="513"/>
      <c r="I35" s="513"/>
      <c r="J35" s="513"/>
      <c r="K35" s="505"/>
      <c r="L35" s="505"/>
      <c r="M35" s="505"/>
      <c r="N35" s="637"/>
      <c r="O35" s="637"/>
    </row>
    <row r="36" spans="1:16" s="221" customFormat="1" ht="40.4" customHeight="1" thickBot="1" x14ac:dyDescent="0.25">
      <c r="A36" s="314" t="s">
        <v>200</v>
      </c>
      <c r="B36" s="513"/>
      <c r="C36" s="513"/>
      <c r="D36" s="513"/>
      <c r="E36" s="513"/>
      <c r="F36" s="513"/>
      <c r="G36" s="513"/>
      <c r="H36" s="513"/>
      <c r="I36" s="513"/>
      <c r="K36" s="513"/>
      <c r="L36" s="505"/>
      <c r="M36" s="505"/>
      <c r="N36" s="505"/>
      <c r="O36" s="637"/>
      <c r="P36" s="637"/>
    </row>
    <row r="37" spans="1:16" s="221" customFormat="1" ht="37.5" customHeight="1" thickBot="1" x14ac:dyDescent="0.25">
      <c r="A37" s="1384" t="s">
        <v>120</v>
      </c>
      <c r="B37" s="1331"/>
      <c r="C37" s="1389" t="s">
        <v>1714</v>
      </c>
      <c r="D37" s="1330"/>
      <c r="E37" s="1330">
        <v>2</v>
      </c>
      <c r="F37" s="1330"/>
      <c r="G37" s="1330">
        <v>3</v>
      </c>
      <c r="H37" s="1330"/>
      <c r="I37" s="1330">
        <v>4</v>
      </c>
      <c r="J37" s="1330"/>
      <c r="K37" s="1330">
        <v>5</v>
      </c>
      <c r="L37" s="1330"/>
      <c r="M37" s="1330">
        <v>6</v>
      </c>
      <c r="N37" s="1331"/>
    </row>
    <row r="38" spans="1:16" s="221" customFormat="1" ht="37.5" customHeight="1" x14ac:dyDescent="0.2">
      <c r="A38" s="997" t="s">
        <v>199</v>
      </c>
      <c r="B38" s="998"/>
      <c r="C38" s="1451">
        <v>26610</v>
      </c>
      <c r="D38" s="1437"/>
      <c r="E38" s="1437">
        <v>26610</v>
      </c>
      <c r="F38" s="1437"/>
      <c r="G38" s="1437">
        <v>23900</v>
      </c>
      <c r="H38" s="1437"/>
      <c r="I38" s="1437">
        <v>23900</v>
      </c>
      <c r="J38" s="1437"/>
      <c r="K38" s="1437">
        <v>23900</v>
      </c>
      <c r="L38" s="1437"/>
      <c r="M38" s="1437">
        <v>23900</v>
      </c>
      <c r="N38" s="1439"/>
    </row>
    <row r="39" spans="1:16" s="221" customFormat="1" ht="37.5" customHeight="1" thickBot="1" x14ac:dyDescent="0.25">
      <c r="A39" s="983"/>
      <c r="B39" s="984"/>
      <c r="C39" s="1452"/>
      <c r="D39" s="1438"/>
      <c r="E39" s="1438"/>
      <c r="F39" s="1438"/>
      <c r="G39" s="1438"/>
      <c r="H39" s="1438"/>
      <c r="I39" s="1438"/>
      <c r="J39" s="1438"/>
      <c r="K39" s="1438"/>
      <c r="L39" s="1438"/>
      <c r="M39" s="1438"/>
      <c r="N39" s="1440"/>
    </row>
    <row r="40" spans="1:16" s="221" customFormat="1" ht="27" customHeight="1" x14ac:dyDescent="0.2">
      <c r="A40" s="513" t="s">
        <v>198</v>
      </c>
      <c r="B40" s="254"/>
      <c r="C40" s="513"/>
      <c r="D40" s="513"/>
      <c r="E40" s="513"/>
      <c r="F40" s="513"/>
      <c r="G40" s="513"/>
      <c r="H40" s="513"/>
      <c r="I40" s="513"/>
      <c r="J40" s="254"/>
      <c r="K40" s="254"/>
      <c r="L40" s="254"/>
      <c r="M40" s="412"/>
      <c r="N40" s="412"/>
    </row>
    <row r="41" spans="1:16" s="221" customFormat="1" ht="36.75" customHeight="1" x14ac:dyDescent="0.2">
      <c r="A41" s="23"/>
      <c r="B41" s="513"/>
      <c r="C41" s="513"/>
      <c r="E41" s="513"/>
      <c r="F41" s="513"/>
      <c r="G41" s="513"/>
      <c r="H41" s="513"/>
      <c r="I41" s="513"/>
      <c r="J41" s="254"/>
      <c r="K41" s="254"/>
      <c r="L41" s="254"/>
      <c r="M41" s="412"/>
    </row>
    <row r="42" spans="1:16" s="221" customFormat="1" ht="40.4" customHeight="1" thickBot="1" x14ac:dyDescent="0.35">
      <c r="A42" s="314" t="s">
        <v>197</v>
      </c>
      <c r="G42" s="232"/>
      <c r="H42" s="498"/>
      <c r="I42" s="498"/>
      <c r="J42" s="498"/>
      <c r="K42" s="498"/>
    </row>
    <row r="43" spans="1:16" s="221" customFormat="1" ht="36" customHeight="1" x14ac:dyDescent="0.2">
      <c r="A43" s="1346" t="s">
        <v>196</v>
      </c>
      <c r="B43" s="1351" t="s">
        <v>195</v>
      </c>
      <c r="C43" s="1351"/>
      <c r="D43" s="1351"/>
      <c r="E43" s="1351"/>
      <c r="F43" s="1351"/>
      <c r="G43" s="1352"/>
      <c r="H43" s="1421" t="s">
        <v>194</v>
      </c>
      <c r="I43" s="1419"/>
      <c r="J43" s="1419"/>
      <c r="K43" s="1419"/>
      <c r="L43" s="1419"/>
      <c r="M43" s="1422"/>
    </row>
    <row r="44" spans="1:16" s="221" customFormat="1" ht="36" customHeight="1" x14ac:dyDescent="0.2">
      <c r="A44" s="1347"/>
      <c r="B44" s="1428" t="s">
        <v>193</v>
      </c>
      <c r="C44" s="1428"/>
      <c r="D44" s="1428"/>
      <c r="E44" s="1429"/>
      <c r="F44" s="1415" t="s">
        <v>192</v>
      </c>
      <c r="G44" s="1416"/>
      <c r="H44" s="1359" t="s">
        <v>191</v>
      </c>
      <c r="I44" s="1360"/>
      <c r="J44" s="1360"/>
      <c r="K44" s="1361"/>
      <c r="L44" s="1415" t="s">
        <v>190</v>
      </c>
      <c r="M44" s="1431"/>
    </row>
    <row r="45" spans="1:16" s="221" customFormat="1" ht="36" customHeight="1" x14ac:dyDescent="0.2">
      <c r="A45" s="1347"/>
      <c r="B45" s="1425" t="s">
        <v>189</v>
      </c>
      <c r="C45" s="1426"/>
      <c r="D45" s="1430" t="s">
        <v>188</v>
      </c>
      <c r="E45" s="1426"/>
      <c r="F45" s="1430"/>
      <c r="G45" s="1426"/>
      <c r="H45" s="1415" t="s">
        <v>187</v>
      </c>
      <c r="I45" s="1416"/>
      <c r="J45" s="1415" t="s">
        <v>186</v>
      </c>
      <c r="K45" s="1416"/>
      <c r="L45" s="1430"/>
      <c r="M45" s="1432"/>
    </row>
    <row r="46" spans="1:16" s="221" customFormat="1" ht="36" customHeight="1" thickBot="1" x14ac:dyDescent="0.25">
      <c r="A46" s="1348"/>
      <c r="B46" s="1427"/>
      <c r="C46" s="1418"/>
      <c r="D46" s="1417"/>
      <c r="E46" s="1418"/>
      <c r="F46" s="1417"/>
      <c r="G46" s="1418"/>
      <c r="H46" s="1417"/>
      <c r="I46" s="1418"/>
      <c r="J46" s="1417"/>
      <c r="K46" s="1418"/>
      <c r="L46" s="1417"/>
      <c r="M46" s="1433"/>
    </row>
    <row r="47" spans="1:16" s="221" customFormat="1" ht="37.5" customHeight="1" x14ac:dyDescent="0.2">
      <c r="A47" s="779">
        <v>30</v>
      </c>
      <c r="B47" s="1413">
        <v>2653</v>
      </c>
      <c r="C47" s="1412"/>
      <c r="D47" s="1411">
        <v>342768</v>
      </c>
      <c r="E47" s="1412"/>
      <c r="F47" s="1411">
        <v>62600</v>
      </c>
      <c r="G47" s="1412"/>
      <c r="H47" s="1411">
        <v>1786</v>
      </c>
      <c r="I47" s="1412"/>
      <c r="J47" s="1411">
        <v>285364</v>
      </c>
      <c r="K47" s="1412"/>
      <c r="L47" s="1411">
        <v>53569</v>
      </c>
      <c r="M47" s="1453"/>
    </row>
    <row r="48" spans="1:16" s="221" customFormat="1" ht="37.5" customHeight="1" x14ac:dyDescent="0.2">
      <c r="A48" s="780" t="s">
        <v>1832</v>
      </c>
      <c r="B48" s="1450">
        <v>2653</v>
      </c>
      <c r="C48" s="1445"/>
      <c r="D48" s="1445">
        <v>342768</v>
      </c>
      <c r="E48" s="1445"/>
      <c r="F48" s="1445">
        <v>62600</v>
      </c>
      <c r="G48" s="1445"/>
      <c r="H48" s="1445">
        <v>1794</v>
      </c>
      <c r="I48" s="1445"/>
      <c r="J48" s="1445">
        <v>286087</v>
      </c>
      <c r="K48" s="1445"/>
      <c r="L48" s="1445">
        <v>53893</v>
      </c>
      <c r="M48" s="1446"/>
    </row>
    <row r="49" spans="1:13" s="221" customFormat="1" ht="37.5" customHeight="1" x14ac:dyDescent="0.2">
      <c r="A49" s="781">
        <v>2</v>
      </c>
      <c r="B49" s="1444">
        <v>2670</v>
      </c>
      <c r="C49" s="1445"/>
      <c r="D49" s="1445">
        <v>342768</v>
      </c>
      <c r="E49" s="1445"/>
      <c r="F49" s="1445">
        <v>42500</v>
      </c>
      <c r="G49" s="1445"/>
      <c r="H49" s="1445">
        <v>1812</v>
      </c>
      <c r="I49" s="1445"/>
      <c r="J49" s="1445">
        <v>287200</v>
      </c>
      <c r="K49" s="1445"/>
      <c r="L49" s="1445">
        <v>53851</v>
      </c>
      <c r="M49" s="1446"/>
    </row>
    <row r="50" spans="1:13" s="221" customFormat="1" ht="37.5" customHeight="1" x14ac:dyDescent="0.2">
      <c r="A50" s="781">
        <v>3</v>
      </c>
      <c r="B50" s="1447">
        <v>2670</v>
      </c>
      <c r="C50" s="1448"/>
      <c r="D50" s="1448">
        <v>344835</v>
      </c>
      <c r="E50" s="1448"/>
      <c r="F50" s="1448">
        <v>42500</v>
      </c>
      <c r="G50" s="1448"/>
      <c r="H50" s="1448">
        <v>1827</v>
      </c>
      <c r="I50" s="1448"/>
      <c r="J50" s="1448">
        <v>287900</v>
      </c>
      <c r="K50" s="1448"/>
      <c r="L50" s="1448">
        <v>53571</v>
      </c>
      <c r="M50" s="1449"/>
    </row>
    <row r="51" spans="1:13" s="221" customFormat="1" ht="37.5" customHeight="1" x14ac:dyDescent="0.2">
      <c r="A51" s="781">
        <v>4</v>
      </c>
      <c r="B51" s="1447">
        <v>2670</v>
      </c>
      <c r="C51" s="1448"/>
      <c r="D51" s="1448">
        <v>344835</v>
      </c>
      <c r="E51" s="1448"/>
      <c r="F51" s="1448">
        <v>42500</v>
      </c>
      <c r="G51" s="1448"/>
      <c r="H51" s="1448">
        <v>1849</v>
      </c>
      <c r="I51" s="1448"/>
      <c r="J51" s="1448">
        <v>289530</v>
      </c>
      <c r="K51" s="1448"/>
      <c r="L51" s="1448">
        <v>53632</v>
      </c>
      <c r="M51" s="1449"/>
    </row>
    <row r="52" spans="1:13" s="221" customFormat="1" ht="37.5" customHeight="1" thickBot="1" x14ac:dyDescent="0.25">
      <c r="A52" s="782">
        <v>5</v>
      </c>
      <c r="B52" s="1441">
        <v>2670</v>
      </c>
      <c r="C52" s="1442"/>
      <c r="D52" s="1442">
        <v>344835</v>
      </c>
      <c r="E52" s="1442"/>
      <c r="F52" s="1442">
        <v>42500</v>
      </c>
      <c r="G52" s="1442"/>
      <c r="H52" s="1442">
        <v>1863</v>
      </c>
      <c r="I52" s="1442"/>
      <c r="J52" s="1442">
        <v>290260</v>
      </c>
      <c r="K52" s="1442"/>
      <c r="L52" s="1442">
        <v>53367</v>
      </c>
      <c r="M52" s="1443"/>
    </row>
    <row r="53" spans="1:13" ht="27.75" customHeight="1" x14ac:dyDescent="0.2">
      <c r="A53" s="513" t="s">
        <v>185</v>
      </c>
      <c r="B53" s="513"/>
      <c r="C53" s="513"/>
      <c r="D53" s="220"/>
      <c r="E53" s="220"/>
      <c r="F53" s="220"/>
      <c r="G53" s="220"/>
      <c r="H53" s="220"/>
      <c r="I53" s="220"/>
      <c r="J53" s="220"/>
      <c r="K53" s="220"/>
      <c r="L53" s="221"/>
      <c r="M53" s="221"/>
    </row>
  </sheetData>
  <customSheetViews>
    <customSheetView guid="{7FBC9B30-56BE-46C9-87AA-61EB534442F1}" scale="50" showPageBreaks="1" fitToPage="1" printArea="1" view="pageBreakPreview" topLeftCell="A43">
      <selection activeCell="Y34" sqref="Y34"/>
      <pageMargins left="0.98425196850393704" right="0.59055118110236227" top="0.98425196850393704" bottom="0.98425196850393704" header="0.51181102362204722" footer="0.51181102362204722"/>
      <pageSetup paperSize="9" scale="38" orientation="portrait" r:id="rId1"/>
      <headerFooter alignWithMargins="0">
        <oddFooter>&amp;C&amp;20&amp;[９</oddFooter>
      </headerFooter>
    </customSheetView>
  </customSheetViews>
  <mergeCells count="152">
    <mergeCell ref="B50:C50"/>
    <mergeCell ref="D50:E50"/>
    <mergeCell ref="F50:G50"/>
    <mergeCell ref="H50:I50"/>
    <mergeCell ref="J50:K50"/>
    <mergeCell ref="L50:M50"/>
    <mergeCell ref="C38:D39"/>
    <mergeCell ref="K38:L39"/>
    <mergeCell ref="F44:G46"/>
    <mergeCell ref="H43:M43"/>
    <mergeCell ref="I38:J39"/>
    <mergeCell ref="H48:I48"/>
    <mergeCell ref="J47:K47"/>
    <mergeCell ref="L47:M47"/>
    <mergeCell ref="F47:G47"/>
    <mergeCell ref="E37:F37"/>
    <mergeCell ref="B52:C52"/>
    <mergeCell ref="D52:E52"/>
    <mergeCell ref="F52:G52"/>
    <mergeCell ref="H52:I52"/>
    <mergeCell ref="J52:K52"/>
    <mergeCell ref="L52:M52"/>
    <mergeCell ref="B49:C49"/>
    <mergeCell ref="D49:E49"/>
    <mergeCell ref="F49:G49"/>
    <mergeCell ref="H49:I49"/>
    <mergeCell ref="J49:K49"/>
    <mergeCell ref="L49:M49"/>
    <mergeCell ref="B51:C51"/>
    <mergeCell ref="D51:E51"/>
    <mergeCell ref="F51:G51"/>
    <mergeCell ref="H51:I51"/>
    <mergeCell ref="J51:K51"/>
    <mergeCell ref="L51:M51"/>
    <mergeCell ref="J48:K48"/>
    <mergeCell ref="L48:M48"/>
    <mergeCell ref="B48:C48"/>
    <mergeCell ref="D48:E48"/>
    <mergeCell ref="F48:G48"/>
    <mergeCell ref="D8:E8"/>
    <mergeCell ref="H47:I47"/>
    <mergeCell ref="B47:C47"/>
    <mergeCell ref="D47:E47"/>
    <mergeCell ref="B32:C32"/>
    <mergeCell ref="E32:F32"/>
    <mergeCell ref="G32:H32"/>
    <mergeCell ref="J45:K46"/>
    <mergeCell ref="B15:H15"/>
    <mergeCell ref="I15:O15"/>
    <mergeCell ref="E30:F30"/>
    <mergeCell ref="E31:F31"/>
    <mergeCell ref="F16:F17"/>
    <mergeCell ref="E27:F27"/>
    <mergeCell ref="N33:O33"/>
    <mergeCell ref="B45:C46"/>
    <mergeCell ref="B44:E44"/>
    <mergeCell ref="D45:E46"/>
    <mergeCell ref="H45:I46"/>
    <mergeCell ref="L44:M46"/>
    <mergeCell ref="J33:M33"/>
    <mergeCell ref="E38:F39"/>
    <mergeCell ref="G38:H39"/>
    <mergeCell ref="M38:N39"/>
    <mergeCell ref="A1:O1"/>
    <mergeCell ref="I5:J6"/>
    <mergeCell ref="K5:L6"/>
    <mergeCell ref="H5:H6"/>
    <mergeCell ref="D5:E6"/>
    <mergeCell ref="B4:H4"/>
    <mergeCell ref="B7:C7"/>
    <mergeCell ref="D7:E7"/>
    <mergeCell ref="F8:G8"/>
    <mergeCell ref="K7:L7"/>
    <mergeCell ref="M7:N7"/>
    <mergeCell ref="M8:N8"/>
    <mergeCell ref="K8:L8"/>
    <mergeCell ref="J2:O3"/>
    <mergeCell ref="A4:A6"/>
    <mergeCell ref="I4:O4"/>
    <mergeCell ref="F5:G6"/>
    <mergeCell ref="O5:O6"/>
    <mergeCell ref="M5:N6"/>
    <mergeCell ref="B5:C6"/>
    <mergeCell ref="I7:J7"/>
    <mergeCell ref="I8:J8"/>
    <mergeCell ref="F7:G7"/>
    <mergeCell ref="B8:C8"/>
    <mergeCell ref="B9:C9"/>
    <mergeCell ref="D9:E9"/>
    <mergeCell ref="F9:G9"/>
    <mergeCell ref="K9:L9"/>
    <mergeCell ref="B27:C27"/>
    <mergeCell ref="B33:C33"/>
    <mergeCell ref="E33:F33"/>
    <mergeCell ref="G33:H33"/>
    <mergeCell ref="A37:B37"/>
    <mergeCell ref="E28:F28"/>
    <mergeCell ref="J29:M29"/>
    <mergeCell ref="J30:M30"/>
    <mergeCell ref="G28:H28"/>
    <mergeCell ref="G37:H37"/>
    <mergeCell ref="I37:J37"/>
    <mergeCell ref="M9:N9"/>
    <mergeCell ref="M14:O14"/>
    <mergeCell ref="B31:C31"/>
    <mergeCell ref="J31:M31"/>
    <mergeCell ref="C37:D37"/>
    <mergeCell ref="B29:C29"/>
    <mergeCell ref="I9:J9"/>
    <mergeCell ref="N29:O29"/>
    <mergeCell ref="J27:M27"/>
    <mergeCell ref="A43:A46"/>
    <mergeCell ref="A38:B39"/>
    <mergeCell ref="B28:C28"/>
    <mergeCell ref="B43:G43"/>
    <mergeCell ref="A15:A17"/>
    <mergeCell ref="A26:A27"/>
    <mergeCell ref="C16:C17"/>
    <mergeCell ref="K16:K17"/>
    <mergeCell ref="J16:J17"/>
    <mergeCell ref="I16:I17"/>
    <mergeCell ref="B16:B17"/>
    <mergeCell ref="B26:C26"/>
    <mergeCell ref="D16:D17"/>
    <mergeCell ref="E16:E17"/>
    <mergeCell ref="H44:K44"/>
    <mergeCell ref="J28:M28"/>
    <mergeCell ref="B30:C30"/>
    <mergeCell ref="E29:F29"/>
    <mergeCell ref="G29:H29"/>
    <mergeCell ref="J32:M32"/>
    <mergeCell ref="G31:H31"/>
    <mergeCell ref="E26:F26"/>
    <mergeCell ref="H16:H17"/>
    <mergeCell ref="D26:D27"/>
    <mergeCell ref="N27:O27"/>
    <mergeCell ref="G27:H27"/>
    <mergeCell ref="N32:O32"/>
    <mergeCell ref="M37:N37"/>
    <mergeCell ref="M16:M17"/>
    <mergeCell ref="G16:G17"/>
    <mergeCell ref="O16:O17"/>
    <mergeCell ref="J26:M26"/>
    <mergeCell ref="N26:O26"/>
    <mergeCell ref="N16:N17"/>
    <mergeCell ref="N30:O30"/>
    <mergeCell ref="N28:O28"/>
    <mergeCell ref="G30:H30"/>
    <mergeCell ref="L16:L17"/>
    <mergeCell ref="N31:O31"/>
    <mergeCell ref="G26:H26"/>
    <mergeCell ref="K37:L37"/>
  </mergeCells>
  <phoneticPr fontId="2"/>
  <pageMargins left="0.98425196850393704" right="0.59055118110236227" top="0.98425196850393704" bottom="0.98425196850393704" header="0.51181102362204722" footer="0.51181102362204722"/>
  <pageSetup paperSize="9" scale="38" orientation="portrait" r:id="rId2"/>
  <headerFooter alignWithMargins="0">
    <oddFooter>&amp;C&amp;20&amp;[９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49"/>
  <sheetViews>
    <sheetView view="pageBreakPreview" topLeftCell="A34" zoomScale="50" zoomScaleNormal="100" zoomScaleSheetLayoutView="50" workbookViewId="0">
      <selection activeCell="R29" sqref="R29"/>
    </sheetView>
  </sheetViews>
  <sheetFormatPr defaultColWidth="9" defaultRowHeight="13" x14ac:dyDescent="0.2"/>
  <cols>
    <col min="1" max="2" width="9.453125" style="222" customWidth="1"/>
    <col min="3" max="15" width="13.90625" style="222" customWidth="1"/>
    <col min="16" max="16384" width="9" style="222"/>
  </cols>
  <sheetData>
    <row r="1" spans="1:15" ht="60" customHeight="1" x14ac:dyDescent="0.2">
      <c r="A1" s="902" t="s">
        <v>267</v>
      </c>
      <c r="B1" s="903"/>
      <c r="C1" s="903"/>
      <c r="D1" s="903"/>
      <c r="E1" s="903"/>
      <c r="F1" s="903"/>
      <c r="G1" s="903"/>
      <c r="H1" s="903"/>
      <c r="I1" s="903"/>
      <c r="J1" s="903"/>
      <c r="K1" s="903"/>
      <c r="L1" s="903"/>
      <c r="M1" s="903"/>
      <c r="N1" s="903"/>
      <c r="O1" s="904"/>
    </row>
    <row r="2" spans="1:15" ht="60" customHeight="1" thickBot="1" x14ac:dyDescent="0.25">
      <c r="A2" s="10" t="s">
        <v>266</v>
      </c>
      <c r="N2" s="413"/>
    </row>
    <row r="3" spans="1:15" ht="38.25" customHeight="1" x14ac:dyDescent="0.2">
      <c r="A3" s="1301" t="s">
        <v>120</v>
      </c>
      <c r="B3" s="1123"/>
      <c r="C3" s="1059"/>
      <c r="D3" s="1103" t="s">
        <v>265</v>
      </c>
      <c r="E3" s="1123"/>
      <c r="F3" s="1123"/>
      <c r="G3" s="1123"/>
      <c r="H3" s="1123"/>
      <c r="I3" s="1123"/>
      <c r="J3" s="1123"/>
      <c r="K3" s="1123"/>
      <c r="L3" s="1305" t="s">
        <v>264</v>
      </c>
      <c r="M3" s="1305"/>
      <c r="N3" s="1305"/>
      <c r="O3" s="1306"/>
    </row>
    <row r="4" spans="1:15" ht="75.650000000000006" customHeight="1" thickBot="1" x14ac:dyDescent="0.25">
      <c r="A4" s="1318"/>
      <c r="B4" s="1319"/>
      <c r="C4" s="1072"/>
      <c r="D4" s="1303" t="s">
        <v>263</v>
      </c>
      <c r="E4" s="1289"/>
      <c r="F4" s="1486" t="s">
        <v>1684</v>
      </c>
      <c r="G4" s="1487"/>
      <c r="H4" s="1488"/>
      <c r="I4" s="435" t="s">
        <v>262</v>
      </c>
      <c r="J4" s="436" t="s">
        <v>261</v>
      </c>
      <c r="K4" s="467" t="s">
        <v>260</v>
      </c>
      <c r="L4" s="436" t="s">
        <v>259</v>
      </c>
      <c r="M4" s="467" t="s">
        <v>258</v>
      </c>
      <c r="N4" s="1289" t="s">
        <v>257</v>
      </c>
      <c r="O4" s="1290"/>
    </row>
    <row r="5" spans="1:15" ht="38.25" customHeight="1" x14ac:dyDescent="0.2">
      <c r="A5" s="947" t="s">
        <v>1655</v>
      </c>
      <c r="B5" s="1485"/>
      <c r="C5" s="948"/>
      <c r="D5" s="1349">
        <v>15277</v>
      </c>
      <c r="E5" s="1350"/>
      <c r="F5" s="1350">
        <v>13373</v>
      </c>
      <c r="G5" s="1350"/>
      <c r="H5" s="223">
        <v>-300</v>
      </c>
      <c r="I5" s="416">
        <v>279</v>
      </c>
      <c r="J5" s="416">
        <v>1368</v>
      </c>
      <c r="K5" s="416">
        <v>257</v>
      </c>
      <c r="L5" s="416">
        <v>1864</v>
      </c>
      <c r="M5" s="416">
        <v>1065</v>
      </c>
      <c r="N5" s="1350">
        <v>6673</v>
      </c>
      <c r="O5" s="1491"/>
    </row>
    <row r="6" spans="1:15" ht="38.25" customHeight="1" x14ac:dyDescent="0.2">
      <c r="A6" s="941">
        <v>25</v>
      </c>
      <c r="B6" s="1007"/>
      <c r="C6" s="942"/>
      <c r="D6" s="1461">
        <v>14858</v>
      </c>
      <c r="E6" s="1462"/>
      <c r="F6" s="1462">
        <v>13013</v>
      </c>
      <c r="G6" s="1462"/>
      <c r="H6" s="224">
        <v>-317</v>
      </c>
      <c r="I6" s="225">
        <v>258</v>
      </c>
      <c r="J6" s="225">
        <v>1344</v>
      </c>
      <c r="K6" s="225">
        <v>243</v>
      </c>
      <c r="L6" s="225">
        <v>1524</v>
      </c>
      <c r="M6" s="225">
        <v>789</v>
      </c>
      <c r="N6" s="1462">
        <v>5857</v>
      </c>
      <c r="O6" s="1484"/>
    </row>
    <row r="7" spans="1:15" ht="38.25" customHeight="1" x14ac:dyDescent="0.2">
      <c r="A7" s="941">
        <v>26</v>
      </c>
      <c r="B7" s="1007"/>
      <c r="C7" s="942"/>
      <c r="D7" s="1461">
        <v>15614</v>
      </c>
      <c r="E7" s="1462"/>
      <c r="F7" s="1462">
        <v>13849</v>
      </c>
      <c r="G7" s="1462"/>
      <c r="H7" s="224">
        <v>-289</v>
      </c>
      <c r="I7" s="225">
        <v>239</v>
      </c>
      <c r="J7" s="225">
        <v>1318</v>
      </c>
      <c r="K7" s="225">
        <v>208</v>
      </c>
      <c r="L7" s="225">
        <v>1469</v>
      </c>
      <c r="M7" s="225">
        <v>775</v>
      </c>
      <c r="N7" s="1462">
        <v>5650</v>
      </c>
      <c r="O7" s="1484"/>
    </row>
    <row r="8" spans="1:15" ht="38.25" customHeight="1" x14ac:dyDescent="0.2">
      <c r="A8" s="941">
        <v>27</v>
      </c>
      <c r="B8" s="1007"/>
      <c r="C8" s="942"/>
      <c r="D8" s="1461">
        <v>15410</v>
      </c>
      <c r="E8" s="1462"/>
      <c r="F8" s="1462">
        <v>13540</v>
      </c>
      <c r="G8" s="1462"/>
      <c r="H8" s="224">
        <v>-336</v>
      </c>
      <c r="I8" s="225">
        <v>259</v>
      </c>
      <c r="J8" s="225">
        <v>1364</v>
      </c>
      <c r="K8" s="225">
        <v>247</v>
      </c>
      <c r="L8" s="225">
        <v>1414</v>
      </c>
      <c r="M8" s="225">
        <v>764</v>
      </c>
      <c r="N8" s="1462">
        <v>5077</v>
      </c>
      <c r="O8" s="1484"/>
    </row>
    <row r="9" spans="1:15" ht="38.25" customHeight="1" x14ac:dyDescent="0.2">
      <c r="A9" s="941">
        <v>28</v>
      </c>
      <c r="B9" s="1007"/>
      <c r="C9" s="942"/>
      <c r="D9" s="1461">
        <v>15588</v>
      </c>
      <c r="E9" s="1462"/>
      <c r="F9" s="1462">
        <v>13812</v>
      </c>
      <c r="G9" s="1462"/>
      <c r="H9" s="224">
        <v>-343</v>
      </c>
      <c r="I9" s="225">
        <v>211</v>
      </c>
      <c r="J9" s="225">
        <v>1297</v>
      </c>
      <c r="K9" s="225">
        <v>268</v>
      </c>
      <c r="L9" s="225">
        <v>1185</v>
      </c>
      <c r="M9" s="225">
        <v>703</v>
      </c>
      <c r="N9" s="1462">
        <v>4675</v>
      </c>
      <c r="O9" s="1484"/>
    </row>
    <row r="10" spans="1:15" ht="38.25" customHeight="1" x14ac:dyDescent="0.2">
      <c r="A10" s="941">
        <v>29</v>
      </c>
      <c r="B10" s="1007"/>
      <c r="C10" s="942"/>
      <c r="D10" s="1493">
        <v>15529</v>
      </c>
      <c r="E10" s="1489"/>
      <c r="F10" s="1489">
        <v>13719</v>
      </c>
      <c r="G10" s="1489"/>
      <c r="H10" s="226">
        <v>-304</v>
      </c>
      <c r="I10" s="227">
        <v>246</v>
      </c>
      <c r="J10" s="228">
        <v>1283</v>
      </c>
      <c r="K10" s="227">
        <v>281</v>
      </c>
      <c r="L10" s="228">
        <v>1137</v>
      </c>
      <c r="M10" s="227">
        <v>689</v>
      </c>
      <c r="N10" s="1489">
        <v>4577</v>
      </c>
      <c r="O10" s="1490"/>
    </row>
    <row r="11" spans="1:15" ht="38.25" customHeight="1" x14ac:dyDescent="0.2">
      <c r="A11" s="941">
        <v>30</v>
      </c>
      <c r="B11" s="1007"/>
      <c r="C11" s="942"/>
      <c r="D11" s="1461">
        <v>15625</v>
      </c>
      <c r="E11" s="1462"/>
      <c r="F11" s="1462">
        <v>13849</v>
      </c>
      <c r="G11" s="1462"/>
      <c r="H11" s="224">
        <v>-399</v>
      </c>
      <c r="I11" s="225">
        <v>238</v>
      </c>
      <c r="J11" s="225">
        <v>1254</v>
      </c>
      <c r="K11" s="225">
        <v>284</v>
      </c>
      <c r="L11" s="225">
        <v>1127</v>
      </c>
      <c r="M11" s="225">
        <v>654</v>
      </c>
      <c r="N11" s="1462">
        <v>4479</v>
      </c>
      <c r="O11" s="1484"/>
    </row>
    <row r="12" spans="1:15" ht="38.25" customHeight="1" x14ac:dyDescent="0.2">
      <c r="A12" s="941" t="s">
        <v>1351</v>
      </c>
      <c r="B12" s="1007"/>
      <c r="C12" s="942"/>
      <c r="D12" s="1461">
        <v>15718</v>
      </c>
      <c r="E12" s="1462"/>
      <c r="F12" s="1462">
        <v>14014</v>
      </c>
      <c r="G12" s="1462"/>
      <c r="H12" s="224">
        <v>-335</v>
      </c>
      <c r="I12" s="225">
        <v>219</v>
      </c>
      <c r="J12" s="225">
        <v>1199</v>
      </c>
      <c r="K12" s="225">
        <v>286</v>
      </c>
      <c r="L12" s="225">
        <v>915</v>
      </c>
      <c r="M12" s="225">
        <v>651</v>
      </c>
      <c r="N12" s="1462">
        <v>4100</v>
      </c>
      <c r="O12" s="1484"/>
    </row>
    <row r="13" spans="1:15" ht="34.5" customHeight="1" x14ac:dyDescent="0.2">
      <c r="A13" s="941">
        <v>2</v>
      </c>
      <c r="B13" s="1007"/>
      <c r="C13" s="942"/>
      <c r="D13" s="1461">
        <v>15420</v>
      </c>
      <c r="E13" s="1462"/>
      <c r="F13" s="1462">
        <v>13374</v>
      </c>
      <c r="G13" s="1462"/>
      <c r="H13" s="224">
        <v>-429</v>
      </c>
      <c r="I13" s="225">
        <v>279</v>
      </c>
      <c r="J13" s="225">
        <v>1335</v>
      </c>
      <c r="K13" s="225">
        <v>432</v>
      </c>
      <c r="L13" s="225">
        <v>909</v>
      </c>
      <c r="M13" s="225">
        <v>647</v>
      </c>
      <c r="N13" s="1462">
        <v>3535</v>
      </c>
      <c r="O13" s="1484"/>
    </row>
    <row r="14" spans="1:15" ht="34.5" customHeight="1" x14ac:dyDescent="0.2">
      <c r="A14" s="941">
        <v>3</v>
      </c>
      <c r="B14" s="1007"/>
      <c r="C14" s="942"/>
      <c r="D14" s="1461">
        <v>14885</v>
      </c>
      <c r="E14" s="1462"/>
      <c r="F14" s="1462">
        <v>13103</v>
      </c>
      <c r="G14" s="1462"/>
      <c r="H14" s="224">
        <v>-375</v>
      </c>
      <c r="I14" s="225">
        <v>237</v>
      </c>
      <c r="J14" s="225">
        <v>1205</v>
      </c>
      <c r="K14" s="225">
        <v>340</v>
      </c>
      <c r="L14" s="225">
        <v>867</v>
      </c>
      <c r="M14" s="225">
        <v>621</v>
      </c>
      <c r="N14" s="1462">
        <v>3634</v>
      </c>
      <c r="O14" s="1484"/>
    </row>
    <row r="15" spans="1:15" ht="34.5" customHeight="1" x14ac:dyDescent="0.2">
      <c r="A15" s="941">
        <v>4</v>
      </c>
      <c r="B15" s="1007"/>
      <c r="C15" s="942"/>
      <c r="D15" s="1461">
        <v>14326</v>
      </c>
      <c r="E15" s="1462"/>
      <c r="F15" s="1462">
        <v>12571</v>
      </c>
      <c r="G15" s="1462"/>
      <c r="H15" s="224">
        <v>-340</v>
      </c>
      <c r="I15" s="225">
        <v>198</v>
      </c>
      <c r="J15" s="225">
        <v>1252</v>
      </c>
      <c r="K15" s="225">
        <v>305</v>
      </c>
      <c r="L15" s="225">
        <v>830</v>
      </c>
      <c r="M15" s="225">
        <v>597</v>
      </c>
      <c r="N15" s="1462">
        <v>3347</v>
      </c>
      <c r="O15" s="1484"/>
    </row>
    <row r="16" spans="1:15" ht="34.5" customHeight="1" thickBot="1" x14ac:dyDescent="0.25">
      <c r="A16" s="941">
        <v>5</v>
      </c>
      <c r="B16" s="1007"/>
      <c r="C16" s="942"/>
      <c r="D16" s="1464">
        <v>14173</v>
      </c>
      <c r="E16" s="1463"/>
      <c r="F16" s="1463">
        <v>12480</v>
      </c>
      <c r="G16" s="1463"/>
      <c r="H16" s="783">
        <v>-332</v>
      </c>
      <c r="I16" s="466">
        <v>196</v>
      </c>
      <c r="J16" s="466">
        <v>1199</v>
      </c>
      <c r="K16" s="466">
        <v>298</v>
      </c>
      <c r="L16" s="466">
        <v>929</v>
      </c>
      <c r="M16" s="466">
        <v>597</v>
      </c>
      <c r="N16" s="1463">
        <v>3579</v>
      </c>
      <c r="O16" s="1492"/>
    </row>
    <row r="17" spans="1:15" s="230" customFormat="1" ht="31.5" customHeight="1" x14ac:dyDescent="0.2">
      <c r="A17" s="513" t="s">
        <v>1749</v>
      </c>
      <c r="B17" s="222"/>
      <c r="C17" s="222"/>
      <c r="D17" s="222"/>
      <c r="E17" s="222"/>
      <c r="F17" s="222"/>
      <c r="G17" s="222"/>
      <c r="H17" s="222"/>
      <c r="I17" s="222"/>
      <c r="J17" s="222"/>
      <c r="K17" s="222"/>
      <c r="L17" s="222"/>
      <c r="M17" s="222"/>
      <c r="N17" s="222"/>
      <c r="O17" s="222"/>
    </row>
    <row r="18" spans="1:15" ht="51" customHeight="1" x14ac:dyDescent="0.2">
      <c r="A18" s="229" t="s">
        <v>256</v>
      </c>
      <c r="B18" s="230"/>
      <c r="C18" s="230"/>
      <c r="D18" s="230"/>
      <c r="E18" s="230"/>
      <c r="F18" s="230"/>
      <c r="G18" s="230"/>
      <c r="H18" s="230"/>
      <c r="I18" s="230"/>
      <c r="J18" s="230"/>
      <c r="K18" s="230"/>
      <c r="L18" s="230"/>
      <c r="M18" s="230"/>
      <c r="N18" s="230"/>
      <c r="O18" s="230"/>
    </row>
    <row r="19" spans="1:15" ht="38.25" customHeight="1" thickBot="1" x14ac:dyDescent="0.45">
      <c r="A19" s="437" t="s">
        <v>255</v>
      </c>
      <c r="B19" s="438"/>
      <c r="C19" s="438"/>
      <c r="D19" s="438"/>
      <c r="E19" s="231"/>
      <c r="F19" s="231"/>
      <c r="G19" s="231"/>
      <c r="H19" s="231"/>
      <c r="I19" s="231"/>
      <c r="J19" s="231"/>
      <c r="K19" s="231"/>
      <c r="L19" s="231"/>
      <c r="M19" s="231"/>
      <c r="N19" s="231"/>
      <c r="O19" s="232" t="s">
        <v>254</v>
      </c>
    </row>
    <row r="20" spans="1:15" ht="33" customHeight="1" x14ac:dyDescent="0.2">
      <c r="A20" s="1301" t="s">
        <v>120</v>
      </c>
      <c r="B20" s="1123"/>
      <c r="C20" s="1059"/>
      <c r="D20" s="1495" t="s">
        <v>253</v>
      </c>
      <c r="E20" s="1469"/>
      <c r="F20" s="1469" t="s">
        <v>252</v>
      </c>
      <c r="G20" s="1469"/>
      <c r="H20" s="1470" t="s">
        <v>251</v>
      </c>
      <c r="I20" s="1470"/>
      <c r="J20" s="1470"/>
      <c r="K20" s="1470"/>
      <c r="L20" s="1470"/>
      <c r="M20" s="1470"/>
      <c r="N20" s="1470"/>
      <c r="O20" s="1471" t="s">
        <v>250</v>
      </c>
    </row>
    <row r="21" spans="1:15" ht="60.75" customHeight="1" thickBot="1" x14ac:dyDescent="0.25">
      <c r="A21" s="1318"/>
      <c r="B21" s="1319"/>
      <c r="C21" s="1072"/>
      <c r="D21" s="1496"/>
      <c r="E21" s="1241"/>
      <c r="F21" s="1241"/>
      <c r="G21" s="1241"/>
      <c r="H21" s="482" t="s">
        <v>249</v>
      </c>
      <c r="I21" s="233" t="s">
        <v>248</v>
      </c>
      <c r="J21" s="233" t="s">
        <v>247</v>
      </c>
      <c r="K21" s="233" t="s">
        <v>246</v>
      </c>
      <c r="L21" s="233" t="s">
        <v>245</v>
      </c>
      <c r="M21" s="233" t="s">
        <v>244</v>
      </c>
      <c r="N21" s="233" t="s">
        <v>243</v>
      </c>
      <c r="O21" s="1472"/>
    </row>
    <row r="22" spans="1:15" ht="38.25" customHeight="1" x14ac:dyDescent="0.2">
      <c r="A22" s="947" t="s">
        <v>1655</v>
      </c>
      <c r="B22" s="1485"/>
      <c r="C22" s="948"/>
      <c r="D22" s="1349">
        <v>22</v>
      </c>
      <c r="E22" s="1350"/>
      <c r="F22" s="1350">
        <v>22</v>
      </c>
      <c r="G22" s="1350"/>
      <c r="H22" s="234">
        <v>1</v>
      </c>
      <c r="I22" s="234">
        <v>4</v>
      </c>
      <c r="J22" s="235">
        <v>0</v>
      </c>
      <c r="K22" s="234">
        <v>3</v>
      </c>
      <c r="L22" s="235">
        <v>0</v>
      </c>
      <c r="M22" s="235">
        <v>0</v>
      </c>
      <c r="N22" s="234">
        <v>11</v>
      </c>
      <c r="O22" s="236">
        <v>3</v>
      </c>
    </row>
    <row r="23" spans="1:15" ht="38.25" customHeight="1" x14ac:dyDescent="0.2">
      <c r="A23" s="941">
        <v>25</v>
      </c>
      <c r="B23" s="1007"/>
      <c r="C23" s="942"/>
      <c r="D23" s="1461">
        <v>19</v>
      </c>
      <c r="E23" s="1462"/>
      <c r="F23" s="1462">
        <v>19</v>
      </c>
      <c r="G23" s="1462"/>
      <c r="H23" s="237">
        <v>0</v>
      </c>
      <c r="I23" s="237">
        <v>3</v>
      </c>
      <c r="J23" s="237">
        <v>0</v>
      </c>
      <c r="K23" s="237">
        <v>2</v>
      </c>
      <c r="L23" s="237">
        <v>0</v>
      </c>
      <c r="M23" s="237">
        <v>0</v>
      </c>
      <c r="N23" s="237">
        <v>8</v>
      </c>
      <c r="O23" s="238">
        <v>6</v>
      </c>
    </row>
    <row r="24" spans="1:15" ht="38.25" customHeight="1" x14ac:dyDescent="0.2">
      <c r="A24" s="941">
        <v>26</v>
      </c>
      <c r="B24" s="1007"/>
      <c r="C24" s="942"/>
      <c r="D24" s="1461">
        <v>22</v>
      </c>
      <c r="E24" s="1462"/>
      <c r="F24" s="1462">
        <v>22</v>
      </c>
      <c r="G24" s="1462"/>
      <c r="H24" s="237">
        <v>0</v>
      </c>
      <c r="I24" s="237">
        <v>6</v>
      </c>
      <c r="J24" s="237">
        <v>0</v>
      </c>
      <c r="K24" s="237">
        <v>7</v>
      </c>
      <c r="L24" s="237">
        <v>0</v>
      </c>
      <c r="M24" s="237">
        <v>0</v>
      </c>
      <c r="N24" s="237">
        <v>9</v>
      </c>
      <c r="O24" s="238">
        <v>0</v>
      </c>
    </row>
    <row r="25" spans="1:15" ht="38.25" customHeight="1" x14ac:dyDescent="0.2">
      <c r="A25" s="941">
        <v>27</v>
      </c>
      <c r="B25" s="1007"/>
      <c r="C25" s="942"/>
      <c r="D25" s="1461">
        <v>34</v>
      </c>
      <c r="E25" s="1462"/>
      <c r="F25" s="1462">
        <v>34</v>
      </c>
      <c r="G25" s="1462"/>
      <c r="H25" s="237">
        <v>0</v>
      </c>
      <c r="I25" s="237">
        <v>11</v>
      </c>
      <c r="J25" s="237">
        <v>0</v>
      </c>
      <c r="K25" s="237">
        <v>4</v>
      </c>
      <c r="L25" s="237">
        <v>0</v>
      </c>
      <c r="M25" s="237">
        <v>0</v>
      </c>
      <c r="N25" s="237">
        <v>6</v>
      </c>
      <c r="O25" s="238">
        <v>13</v>
      </c>
    </row>
    <row r="26" spans="1:15" ht="38.25" customHeight="1" x14ac:dyDescent="0.2">
      <c r="A26" s="941">
        <v>28</v>
      </c>
      <c r="B26" s="1007"/>
      <c r="C26" s="942"/>
      <c r="D26" s="1461">
        <v>12</v>
      </c>
      <c r="E26" s="1462"/>
      <c r="F26" s="1462">
        <v>12</v>
      </c>
      <c r="G26" s="1462"/>
      <c r="H26" s="237">
        <v>0</v>
      </c>
      <c r="I26" s="237">
        <v>2</v>
      </c>
      <c r="J26" s="239">
        <v>0</v>
      </c>
      <c r="K26" s="237">
        <v>1</v>
      </c>
      <c r="L26" s="239">
        <v>0</v>
      </c>
      <c r="M26" s="239">
        <v>0</v>
      </c>
      <c r="N26" s="237">
        <v>5</v>
      </c>
      <c r="O26" s="238">
        <v>4</v>
      </c>
    </row>
    <row r="27" spans="1:15" ht="38.25" customHeight="1" x14ac:dyDescent="0.2">
      <c r="A27" s="941">
        <v>29</v>
      </c>
      <c r="B27" s="1007"/>
      <c r="C27" s="942"/>
      <c r="D27" s="1459">
        <v>33</v>
      </c>
      <c r="E27" s="1460"/>
      <c r="F27" s="1460">
        <v>33</v>
      </c>
      <c r="G27" s="1460"/>
      <c r="H27" s="239">
        <v>2</v>
      </c>
      <c r="I27" s="227">
        <v>8</v>
      </c>
      <c r="J27" s="239">
        <v>0</v>
      </c>
      <c r="K27" s="227">
        <v>7</v>
      </c>
      <c r="L27" s="239">
        <v>0</v>
      </c>
      <c r="M27" s="239">
        <v>0</v>
      </c>
      <c r="N27" s="227">
        <v>10</v>
      </c>
      <c r="O27" s="240">
        <v>6</v>
      </c>
    </row>
    <row r="28" spans="1:15" ht="38.25" customHeight="1" x14ac:dyDescent="0.2">
      <c r="A28" s="941">
        <v>30</v>
      </c>
      <c r="B28" s="1007"/>
      <c r="C28" s="942"/>
      <c r="D28" s="1461">
        <v>38</v>
      </c>
      <c r="E28" s="1462"/>
      <c r="F28" s="1462">
        <v>38</v>
      </c>
      <c r="G28" s="1462"/>
      <c r="H28" s="237">
        <v>1</v>
      </c>
      <c r="I28" s="237">
        <v>3</v>
      </c>
      <c r="J28" s="237">
        <v>0</v>
      </c>
      <c r="K28" s="237">
        <v>7</v>
      </c>
      <c r="L28" s="237">
        <v>2</v>
      </c>
      <c r="M28" s="237">
        <v>0</v>
      </c>
      <c r="N28" s="237">
        <v>12</v>
      </c>
      <c r="O28" s="238">
        <v>13</v>
      </c>
    </row>
    <row r="29" spans="1:15" ht="38.25" customHeight="1" x14ac:dyDescent="0.2">
      <c r="A29" s="941" t="s">
        <v>1351</v>
      </c>
      <c r="B29" s="1007"/>
      <c r="C29" s="942"/>
      <c r="D29" s="1461">
        <v>39</v>
      </c>
      <c r="E29" s="1462"/>
      <c r="F29" s="1462">
        <v>39</v>
      </c>
      <c r="G29" s="1462"/>
      <c r="H29" s="237">
        <v>2</v>
      </c>
      <c r="I29" s="237">
        <v>3</v>
      </c>
      <c r="J29" s="237">
        <v>0</v>
      </c>
      <c r="K29" s="237">
        <v>7</v>
      </c>
      <c r="L29" s="237">
        <v>0</v>
      </c>
      <c r="M29" s="237">
        <v>0</v>
      </c>
      <c r="N29" s="237">
        <v>14</v>
      </c>
      <c r="O29" s="238">
        <v>13</v>
      </c>
    </row>
    <row r="30" spans="1:15" ht="38.25" customHeight="1" x14ac:dyDescent="0.2">
      <c r="A30" s="941">
        <v>2</v>
      </c>
      <c r="B30" s="1007"/>
      <c r="C30" s="942"/>
      <c r="D30" s="1461">
        <v>28</v>
      </c>
      <c r="E30" s="1462"/>
      <c r="F30" s="1462">
        <v>28</v>
      </c>
      <c r="G30" s="1462"/>
      <c r="H30" s="237">
        <v>0</v>
      </c>
      <c r="I30" s="237">
        <v>5</v>
      </c>
      <c r="J30" s="237">
        <v>0</v>
      </c>
      <c r="K30" s="237">
        <v>5</v>
      </c>
      <c r="L30" s="237">
        <v>0</v>
      </c>
      <c r="M30" s="237">
        <v>0</v>
      </c>
      <c r="N30" s="237">
        <v>5</v>
      </c>
      <c r="O30" s="238">
        <v>13</v>
      </c>
    </row>
    <row r="31" spans="1:15" ht="38.25" customHeight="1" x14ac:dyDescent="0.2">
      <c r="A31" s="941">
        <v>3</v>
      </c>
      <c r="B31" s="1007"/>
      <c r="C31" s="942"/>
      <c r="D31" s="1461">
        <v>31</v>
      </c>
      <c r="E31" s="1462"/>
      <c r="F31" s="1462">
        <v>31</v>
      </c>
      <c r="G31" s="1462"/>
      <c r="H31" s="237">
        <v>0</v>
      </c>
      <c r="I31" s="237">
        <v>4</v>
      </c>
      <c r="J31" s="237">
        <v>0</v>
      </c>
      <c r="K31" s="237">
        <v>1</v>
      </c>
      <c r="L31" s="237">
        <v>0</v>
      </c>
      <c r="M31" s="237">
        <v>0</v>
      </c>
      <c r="N31" s="237">
        <v>1</v>
      </c>
      <c r="O31" s="238">
        <v>25</v>
      </c>
    </row>
    <row r="32" spans="1:15" ht="38.25" customHeight="1" x14ac:dyDescent="0.2">
      <c r="A32" s="941">
        <v>4</v>
      </c>
      <c r="B32" s="1007"/>
      <c r="C32" s="942"/>
      <c r="D32" s="1461">
        <v>20</v>
      </c>
      <c r="E32" s="1462"/>
      <c r="F32" s="1462">
        <v>20</v>
      </c>
      <c r="G32" s="1462"/>
      <c r="H32" s="237">
        <v>0</v>
      </c>
      <c r="I32" s="237">
        <v>4</v>
      </c>
      <c r="J32" s="237">
        <v>0</v>
      </c>
      <c r="K32" s="237">
        <v>1</v>
      </c>
      <c r="L32" s="237">
        <v>0</v>
      </c>
      <c r="M32" s="237">
        <v>0</v>
      </c>
      <c r="N32" s="237">
        <v>1</v>
      </c>
      <c r="O32" s="238">
        <v>14</v>
      </c>
    </row>
    <row r="33" spans="1:16" ht="38.25" customHeight="1" thickBot="1" x14ac:dyDescent="0.25">
      <c r="A33" s="939">
        <v>5</v>
      </c>
      <c r="B33" s="1008"/>
      <c r="C33" s="940"/>
      <c r="D33" s="1464">
        <v>24</v>
      </c>
      <c r="E33" s="1463"/>
      <c r="F33" s="1463">
        <v>24</v>
      </c>
      <c r="G33" s="1463"/>
      <c r="H33" s="784">
        <v>1</v>
      </c>
      <c r="I33" s="784">
        <v>1</v>
      </c>
      <c r="J33" s="784">
        <v>1</v>
      </c>
      <c r="K33" s="784">
        <v>4</v>
      </c>
      <c r="L33" s="784">
        <v>1</v>
      </c>
      <c r="M33" s="784">
        <v>0</v>
      </c>
      <c r="N33" s="784">
        <v>2</v>
      </c>
      <c r="O33" s="785">
        <v>14</v>
      </c>
    </row>
    <row r="34" spans="1:16" ht="38.25" customHeight="1" x14ac:dyDescent="0.2">
      <c r="A34" s="1494" t="s">
        <v>1749</v>
      </c>
      <c r="B34" s="1494"/>
      <c r="C34" s="1494"/>
      <c r="D34" s="1494"/>
      <c r="E34" s="1494"/>
      <c r="F34" s="243"/>
      <c r="G34" s="243"/>
      <c r="H34" s="243"/>
      <c r="I34" s="243"/>
      <c r="J34" s="243"/>
      <c r="K34" s="243"/>
      <c r="L34" s="243"/>
      <c r="M34" s="243"/>
      <c r="N34" s="243"/>
      <c r="O34" s="243"/>
    </row>
    <row r="35" spans="1:16" ht="33" customHeight="1" thickBot="1" x14ac:dyDescent="0.35">
      <c r="A35" s="10" t="s">
        <v>242</v>
      </c>
      <c r="B35" s="413"/>
      <c r="L35" s="439"/>
      <c r="M35" s="439"/>
      <c r="N35" s="439"/>
      <c r="O35" s="439" t="s">
        <v>241</v>
      </c>
    </row>
    <row r="36" spans="1:16" ht="51.75" customHeight="1" x14ac:dyDescent="0.2">
      <c r="A36" s="1015" t="s">
        <v>96</v>
      </c>
      <c r="B36" s="1001"/>
      <c r="C36" s="1473" t="s">
        <v>240</v>
      </c>
      <c r="D36" s="1476" t="s">
        <v>1833</v>
      </c>
      <c r="E36" s="1476" t="s">
        <v>239</v>
      </c>
      <c r="F36" s="1456" t="s">
        <v>238</v>
      </c>
      <c r="G36" s="1476" t="s">
        <v>1792</v>
      </c>
      <c r="H36" s="1456" t="s">
        <v>237</v>
      </c>
      <c r="I36" s="1476" t="s">
        <v>1834</v>
      </c>
      <c r="J36" s="1456" t="s">
        <v>236</v>
      </c>
      <c r="K36" s="1476" t="s">
        <v>235</v>
      </c>
      <c r="L36" s="1456" t="s">
        <v>1793</v>
      </c>
      <c r="M36" s="1476" t="s">
        <v>234</v>
      </c>
      <c r="N36" s="1456" t="s">
        <v>1794</v>
      </c>
      <c r="O36" s="1481" t="s">
        <v>233</v>
      </c>
    </row>
    <row r="37" spans="1:16" ht="36" customHeight="1" x14ac:dyDescent="0.3">
      <c r="A37" s="941"/>
      <c r="B37" s="942"/>
      <c r="C37" s="1474"/>
      <c r="D37" s="1477"/>
      <c r="E37" s="1479"/>
      <c r="F37" s="1457"/>
      <c r="G37" s="1479"/>
      <c r="H37" s="1457"/>
      <c r="I37" s="1479"/>
      <c r="J37" s="1457"/>
      <c r="K37" s="1479"/>
      <c r="L37" s="1457"/>
      <c r="M37" s="1479"/>
      <c r="N37" s="1457"/>
      <c r="O37" s="1482"/>
      <c r="P37" s="232"/>
    </row>
    <row r="38" spans="1:16" ht="26.25" customHeight="1" x14ac:dyDescent="0.2">
      <c r="A38" s="941"/>
      <c r="B38" s="942"/>
      <c r="C38" s="1474"/>
      <c r="D38" s="1477"/>
      <c r="E38" s="1479"/>
      <c r="F38" s="1457"/>
      <c r="G38" s="1479"/>
      <c r="H38" s="1457"/>
      <c r="I38" s="1479"/>
      <c r="J38" s="1457"/>
      <c r="K38" s="1479"/>
      <c r="L38" s="1457"/>
      <c r="M38" s="1479"/>
      <c r="N38" s="1457"/>
      <c r="O38" s="1482"/>
    </row>
    <row r="39" spans="1:16" ht="26.25" customHeight="1" thickBot="1" x14ac:dyDescent="0.25">
      <c r="A39" s="939"/>
      <c r="B39" s="940"/>
      <c r="C39" s="1475"/>
      <c r="D39" s="1478"/>
      <c r="E39" s="1480"/>
      <c r="F39" s="1458"/>
      <c r="G39" s="1480"/>
      <c r="H39" s="1458"/>
      <c r="I39" s="1480"/>
      <c r="J39" s="1458"/>
      <c r="K39" s="1480"/>
      <c r="L39" s="1458"/>
      <c r="M39" s="1480"/>
      <c r="N39" s="1458"/>
      <c r="O39" s="1483"/>
    </row>
    <row r="40" spans="1:16" ht="39" customHeight="1" x14ac:dyDescent="0.2">
      <c r="A40" s="1467" t="s">
        <v>1656</v>
      </c>
      <c r="B40" s="1468"/>
      <c r="C40" s="441">
        <v>363</v>
      </c>
      <c r="D40" s="442">
        <v>108</v>
      </c>
      <c r="E40" s="442">
        <v>12</v>
      </c>
      <c r="F40" s="442">
        <v>120</v>
      </c>
      <c r="G40" s="442">
        <v>30</v>
      </c>
      <c r="H40" s="442">
        <v>6</v>
      </c>
      <c r="I40" s="443">
        <v>6</v>
      </c>
      <c r="J40" s="442">
        <v>3</v>
      </c>
      <c r="K40" s="235" t="s">
        <v>1353</v>
      </c>
      <c r="L40" s="442">
        <v>3</v>
      </c>
      <c r="M40" s="442">
        <v>12</v>
      </c>
      <c r="N40" s="442">
        <v>6</v>
      </c>
      <c r="O40" s="444">
        <v>57</v>
      </c>
    </row>
    <row r="41" spans="1:16" ht="39" customHeight="1" x14ac:dyDescent="0.2">
      <c r="A41" s="1465">
        <v>28</v>
      </c>
      <c r="B41" s="1466"/>
      <c r="C41" s="440">
        <v>427</v>
      </c>
      <c r="D41" s="244">
        <v>141</v>
      </c>
      <c r="E41" s="244">
        <v>18</v>
      </c>
      <c r="F41" s="244">
        <v>146</v>
      </c>
      <c r="G41" s="244">
        <v>29</v>
      </c>
      <c r="H41" s="244">
        <v>4</v>
      </c>
      <c r="I41" s="245">
        <v>9</v>
      </c>
      <c r="J41" s="244">
        <v>3</v>
      </c>
      <c r="K41" s="246">
        <v>3</v>
      </c>
      <c r="L41" s="244">
        <v>1</v>
      </c>
      <c r="M41" s="244">
        <v>12</v>
      </c>
      <c r="N41" s="244">
        <v>10</v>
      </c>
      <c r="O41" s="247">
        <v>51</v>
      </c>
    </row>
    <row r="42" spans="1:16" ht="39" customHeight="1" x14ac:dyDescent="0.2">
      <c r="A42" s="1465">
        <v>29</v>
      </c>
      <c r="B42" s="1466"/>
      <c r="C42" s="440">
        <v>408</v>
      </c>
      <c r="D42" s="244">
        <v>129</v>
      </c>
      <c r="E42" s="244">
        <v>13</v>
      </c>
      <c r="F42" s="244">
        <v>138</v>
      </c>
      <c r="G42" s="244">
        <v>16</v>
      </c>
      <c r="H42" s="244">
        <v>4</v>
      </c>
      <c r="I42" s="245">
        <v>6</v>
      </c>
      <c r="J42" s="244">
        <v>6</v>
      </c>
      <c r="K42" s="246">
        <v>3</v>
      </c>
      <c r="L42" s="244">
        <v>10</v>
      </c>
      <c r="M42" s="244">
        <v>12</v>
      </c>
      <c r="N42" s="244">
        <v>7</v>
      </c>
      <c r="O42" s="247">
        <v>64</v>
      </c>
    </row>
    <row r="43" spans="1:16" ht="39" customHeight="1" x14ac:dyDescent="0.2">
      <c r="A43" s="1465">
        <v>30</v>
      </c>
      <c r="B43" s="1466"/>
      <c r="C43" s="419">
        <v>414</v>
      </c>
      <c r="D43" s="227">
        <v>132</v>
      </c>
      <c r="E43" s="227">
        <v>23</v>
      </c>
      <c r="F43" s="227">
        <v>115</v>
      </c>
      <c r="G43" s="227">
        <v>18</v>
      </c>
      <c r="H43" s="227">
        <v>7</v>
      </c>
      <c r="I43" s="227">
        <v>3</v>
      </c>
      <c r="J43" s="227">
        <v>4</v>
      </c>
      <c r="K43" s="227">
        <v>7</v>
      </c>
      <c r="L43" s="227">
        <v>4</v>
      </c>
      <c r="M43" s="227">
        <v>20</v>
      </c>
      <c r="N43" s="227">
        <v>10</v>
      </c>
      <c r="O43" s="240">
        <v>71</v>
      </c>
    </row>
    <row r="44" spans="1:16" ht="39" customHeight="1" x14ac:dyDescent="0.2">
      <c r="A44" s="1465" t="s">
        <v>1351</v>
      </c>
      <c r="B44" s="1466"/>
      <c r="C44" s="419">
        <v>422</v>
      </c>
      <c r="D44" s="227">
        <v>121</v>
      </c>
      <c r="E44" s="227">
        <v>22</v>
      </c>
      <c r="F44" s="227">
        <v>102</v>
      </c>
      <c r="G44" s="227">
        <v>34</v>
      </c>
      <c r="H44" s="227">
        <v>6</v>
      </c>
      <c r="I44" s="227">
        <v>9</v>
      </c>
      <c r="J44" s="227">
        <v>2</v>
      </c>
      <c r="K44" s="227">
        <v>1</v>
      </c>
      <c r="L44" s="227">
        <v>18</v>
      </c>
      <c r="M44" s="227">
        <v>4</v>
      </c>
      <c r="N44" s="227">
        <v>13</v>
      </c>
      <c r="O44" s="240">
        <v>90</v>
      </c>
    </row>
    <row r="45" spans="1:16" ht="39" customHeight="1" x14ac:dyDescent="0.2">
      <c r="A45" s="1465">
        <v>2</v>
      </c>
      <c r="B45" s="1466"/>
      <c r="C45" s="419">
        <v>441</v>
      </c>
      <c r="D45" s="227">
        <v>132</v>
      </c>
      <c r="E45" s="227">
        <v>25</v>
      </c>
      <c r="F45" s="227">
        <v>100</v>
      </c>
      <c r="G45" s="227">
        <v>29</v>
      </c>
      <c r="H45" s="227">
        <v>10</v>
      </c>
      <c r="I45" s="227">
        <v>6</v>
      </c>
      <c r="J45" s="227">
        <v>4</v>
      </c>
      <c r="K45" s="239" t="s">
        <v>135</v>
      </c>
      <c r="L45" s="227">
        <v>20</v>
      </c>
      <c r="M45" s="227">
        <v>15</v>
      </c>
      <c r="N45" s="227">
        <v>17</v>
      </c>
      <c r="O45" s="240">
        <v>83</v>
      </c>
    </row>
    <row r="46" spans="1:16" ht="39" customHeight="1" x14ac:dyDescent="0.2">
      <c r="A46" s="1465">
        <v>3</v>
      </c>
      <c r="B46" s="1466"/>
      <c r="C46" s="419">
        <v>456</v>
      </c>
      <c r="D46" s="227">
        <v>152</v>
      </c>
      <c r="E46" s="227">
        <v>24</v>
      </c>
      <c r="F46" s="227">
        <v>104</v>
      </c>
      <c r="G46" s="227">
        <v>29</v>
      </c>
      <c r="H46" s="227">
        <v>6</v>
      </c>
      <c r="I46" s="227">
        <v>3</v>
      </c>
      <c r="J46" s="227">
        <v>4</v>
      </c>
      <c r="K46" s="227">
        <v>2</v>
      </c>
      <c r="L46" s="227">
        <v>22</v>
      </c>
      <c r="M46" s="227">
        <v>11</v>
      </c>
      <c r="N46" s="227">
        <v>6</v>
      </c>
      <c r="O46" s="240">
        <v>93</v>
      </c>
    </row>
    <row r="47" spans="1:16" ht="39" customHeight="1" thickBot="1" x14ac:dyDescent="0.25">
      <c r="A47" s="1454">
        <v>4</v>
      </c>
      <c r="B47" s="1455"/>
      <c r="C47" s="786">
        <v>442</v>
      </c>
      <c r="D47" s="784">
        <v>113</v>
      </c>
      <c r="E47" s="784">
        <v>21</v>
      </c>
      <c r="F47" s="784">
        <v>136</v>
      </c>
      <c r="G47" s="784">
        <v>24</v>
      </c>
      <c r="H47" s="784">
        <v>12</v>
      </c>
      <c r="I47" s="784">
        <v>4</v>
      </c>
      <c r="J47" s="784">
        <v>2</v>
      </c>
      <c r="K47" s="784">
        <v>5</v>
      </c>
      <c r="L47" s="784">
        <v>13</v>
      </c>
      <c r="M47" s="784">
        <v>7</v>
      </c>
      <c r="N47" s="784">
        <v>9</v>
      </c>
      <c r="O47" s="785">
        <v>96</v>
      </c>
    </row>
    <row r="48" spans="1:16" ht="39" customHeight="1" x14ac:dyDescent="0.2">
      <c r="A48" s="513" t="s">
        <v>1376</v>
      </c>
      <c r="B48" s="513"/>
      <c r="L48" s="9"/>
    </row>
    <row r="49" s="222" customFormat="1" ht="36" customHeight="1" x14ac:dyDescent="0.2"/>
  </sheetData>
  <customSheetViews>
    <customSheetView guid="{7FBC9B30-56BE-46C9-87AA-61EB534442F1}" scale="50" showPageBreaks="1" fitToPage="1" printArea="1" view="pageBreakPreview" topLeftCell="A34">
      <selection activeCell="Z49" sqref="Z49"/>
      <pageMargins left="0.78740157480314965" right="0.59055118110236227" top="0.98425196850393704" bottom="0.98425196850393704" header="0.51181102362204722" footer="0.51181102362204722"/>
      <pageSetup paperSize="9" scale="38" orientation="portrait" r:id="rId1"/>
      <headerFooter alignWithMargins="0">
        <oddFooter>&amp;C&amp;20&amp;[10</oddFooter>
      </headerFooter>
    </customSheetView>
  </customSheetViews>
  <mergeCells count="119">
    <mergeCell ref="F16:G16"/>
    <mergeCell ref="A46:B46"/>
    <mergeCell ref="A34:E34"/>
    <mergeCell ref="A32:C32"/>
    <mergeCell ref="A45:B45"/>
    <mergeCell ref="A42:B42"/>
    <mergeCell ref="A43:B43"/>
    <mergeCell ref="A44:B44"/>
    <mergeCell ref="D32:E32"/>
    <mergeCell ref="F32:G32"/>
    <mergeCell ref="A20:C21"/>
    <mergeCell ref="D20:E21"/>
    <mergeCell ref="A22:C22"/>
    <mergeCell ref="A23:C23"/>
    <mergeCell ref="A24:C24"/>
    <mergeCell ref="A25:C25"/>
    <mergeCell ref="A26:C26"/>
    <mergeCell ref="A27:C27"/>
    <mergeCell ref="A28:C28"/>
    <mergeCell ref="D22:E22"/>
    <mergeCell ref="D23:E23"/>
    <mergeCell ref="D24:E24"/>
    <mergeCell ref="D25:E25"/>
    <mergeCell ref="D26:E26"/>
    <mergeCell ref="N16:O16"/>
    <mergeCell ref="A11:C11"/>
    <mergeCell ref="A8:C8"/>
    <mergeCell ref="A9:C9"/>
    <mergeCell ref="D7:E7"/>
    <mergeCell ref="F7:G7"/>
    <mergeCell ref="D11:E11"/>
    <mergeCell ref="F11:G11"/>
    <mergeCell ref="A10:C10"/>
    <mergeCell ref="D10:E10"/>
    <mergeCell ref="A12:C12"/>
    <mergeCell ref="D12:E12"/>
    <mergeCell ref="F12:G12"/>
    <mergeCell ref="A13:C13"/>
    <mergeCell ref="D13:E13"/>
    <mergeCell ref="F13:G13"/>
    <mergeCell ref="A14:C14"/>
    <mergeCell ref="D14:E14"/>
    <mergeCell ref="F14:G14"/>
    <mergeCell ref="A15:C15"/>
    <mergeCell ref="D15:E15"/>
    <mergeCell ref="F15:G15"/>
    <mergeCell ref="A16:C16"/>
    <mergeCell ref="D16:E16"/>
    <mergeCell ref="N11:O11"/>
    <mergeCell ref="N13:O13"/>
    <mergeCell ref="N6:O6"/>
    <mergeCell ref="N10:O10"/>
    <mergeCell ref="N5:O5"/>
    <mergeCell ref="F10:G10"/>
    <mergeCell ref="N12:O12"/>
    <mergeCell ref="F6:G6"/>
    <mergeCell ref="N15:O15"/>
    <mergeCell ref="N14:O14"/>
    <mergeCell ref="A1:O1"/>
    <mergeCell ref="D9:E9"/>
    <mergeCell ref="F9:G9"/>
    <mergeCell ref="N9:O9"/>
    <mergeCell ref="D8:E8"/>
    <mergeCell ref="F8:G8"/>
    <mergeCell ref="N8:O8"/>
    <mergeCell ref="A6:C6"/>
    <mergeCell ref="A7:C7"/>
    <mergeCell ref="N7:O7"/>
    <mergeCell ref="D5:E5"/>
    <mergeCell ref="D6:E6"/>
    <mergeCell ref="D4:E4"/>
    <mergeCell ref="A3:C4"/>
    <mergeCell ref="A5:C5"/>
    <mergeCell ref="F5:G5"/>
    <mergeCell ref="D3:K3"/>
    <mergeCell ref="N4:O4"/>
    <mergeCell ref="L3:O3"/>
    <mergeCell ref="F4:H4"/>
    <mergeCell ref="F20:G21"/>
    <mergeCell ref="H20:N20"/>
    <mergeCell ref="O20:O21"/>
    <mergeCell ref="A36:B39"/>
    <mergeCell ref="C36:C39"/>
    <mergeCell ref="D36:D39"/>
    <mergeCell ref="E36:E39"/>
    <mergeCell ref="G36:G39"/>
    <mergeCell ref="I36:I39"/>
    <mergeCell ref="K36:K39"/>
    <mergeCell ref="M36:M39"/>
    <mergeCell ref="F22:G22"/>
    <mergeCell ref="F23:G23"/>
    <mergeCell ref="F24:G24"/>
    <mergeCell ref="F25:G25"/>
    <mergeCell ref="F26:G26"/>
    <mergeCell ref="F27:G27"/>
    <mergeCell ref="F28:G28"/>
    <mergeCell ref="F29:G29"/>
    <mergeCell ref="F30:G30"/>
    <mergeCell ref="N36:N39"/>
    <mergeCell ref="O36:O39"/>
    <mergeCell ref="A47:B47"/>
    <mergeCell ref="F36:F39"/>
    <mergeCell ref="H36:H39"/>
    <mergeCell ref="J36:J39"/>
    <mergeCell ref="L36:L39"/>
    <mergeCell ref="D27:E27"/>
    <mergeCell ref="D28:E28"/>
    <mergeCell ref="D29:E29"/>
    <mergeCell ref="D30:E30"/>
    <mergeCell ref="F31:G31"/>
    <mergeCell ref="F33:G33"/>
    <mergeCell ref="D31:E31"/>
    <mergeCell ref="D33:E33"/>
    <mergeCell ref="A41:B41"/>
    <mergeCell ref="A40:B40"/>
    <mergeCell ref="A29:C29"/>
    <mergeCell ref="A30:C30"/>
    <mergeCell ref="A31:C31"/>
    <mergeCell ref="A33:C33"/>
  </mergeCells>
  <phoneticPr fontId="2"/>
  <pageMargins left="0.78740157480314965" right="0.59055118110236227" top="0.98425196850393704" bottom="0.98425196850393704" header="0.51181102362204722" footer="0.51181102362204722"/>
  <pageSetup paperSize="9" scale="38" orientation="portrait" r:id="rId2"/>
  <headerFooter alignWithMargins="0">
    <oddFooter>&amp;C&amp;20&amp;[10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1"/>
  <sheetViews>
    <sheetView view="pageBreakPreview" zoomScale="70" zoomScaleNormal="100" zoomScaleSheetLayoutView="70" workbookViewId="0">
      <selection activeCell="R10" sqref="R10"/>
    </sheetView>
  </sheetViews>
  <sheetFormatPr defaultColWidth="9" defaultRowHeight="13" x14ac:dyDescent="0.2"/>
  <cols>
    <col min="1" max="2" width="12.453125" style="222" customWidth="1"/>
    <col min="3" max="3" width="15.36328125" style="222" customWidth="1"/>
    <col min="4" max="4" width="13.36328125" style="222" customWidth="1"/>
    <col min="5" max="15" width="12.453125" style="222" customWidth="1"/>
    <col min="16" max="21" width="10.6328125" style="222" customWidth="1"/>
    <col min="22" max="16384" width="9" style="222"/>
  </cols>
  <sheetData>
    <row r="1" spans="1:15" ht="47.15" customHeight="1" x14ac:dyDescent="0.2">
      <c r="A1" s="865" t="s">
        <v>305</v>
      </c>
      <c r="B1" s="866"/>
      <c r="C1" s="866"/>
      <c r="D1" s="866"/>
      <c r="E1" s="866"/>
      <c r="F1" s="866"/>
      <c r="G1" s="866"/>
      <c r="H1" s="866"/>
      <c r="I1" s="866"/>
      <c r="J1" s="866"/>
      <c r="K1" s="866"/>
      <c r="L1" s="866"/>
      <c r="M1" s="866"/>
      <c r="N1" s="866"/>
      <c r="O1" s="867"/>
    </row>
    <row r="2" spans="1:15" ht="35.5" customHeight="1" thickBot="1" x14ac:dyDescent="0.35">
      <c r="A2" s="384" t="s">
        <v>304</v>
      </c>
      <c r="B2" s="386"/>
      <c r="C2" s="445"/>
      <c r="D2" s="445"/>
      <c r="E2" s="445"/>
      <c r="F2" s="445"/>
      <c r="G2" s="445"/>
      <c r="H2" s="446" t="s">
        <v>1349</v>
      </c>
      <c r="I2" s="446"/>
      <c r="J2" s="446"/>
      <c r="K2" s="445"/>
      <c r="L2" s="454" t="s">
        <v>303</v>
      </c>
    </row>
    <row r="3" spans="1:15" ht="32.5" customHeight="1" x14ac:dyDescent="0.2">
      <c r="A3" s="1531" t="s">
        <v>302</v>
      </c>
      <c r="B3" s="1532"/>
      <c r="C3" s="1532"/>
      <c r="D3" s="1533"/>
      <c r="E3" s="1537" t="s">
        <v>301</v>
      </c>
      <c r="F3" s="1538"/>
      <c r="G3" s="1221" t="s">
        <v>300</v>
      </c>
      <c r="H3" s="1101" t="s">
        <v>1342</v>
      </c>
      <c r="I3" s="1102"/>
      <c r="J3" s="1102"/>
      <c r="K3" s="1102"/>
      <c r="L3" s="1108"/>
      <c r="M3" s="452"/>
      <c r="N3" s="413"/>
    </row>
    <row r="4" spans="1:15" ht="38.15" customHeight="1" thickBot="1" x14ac:dyDescent="0.25">
      <c r="A4" s="1534"/>
      <c r="B4" s="1535"/>
      <c r="C4" s="1535"/>
      <c r="D4" s="1536"/>
      <c r="E4" s="1539"/>
      <c r="F4" s="1540"/>
      <c r="G4" s="1201"/>
      <c r="H4" s="480" t="s">
        <v>70</v>
      </c>
      <c r="I4" s="248" t="s">
        <v>299</v>
      </c>
      <c r="J4" s="488" t="s">
        <v>298</v>
      </c>
      <c r="K4" s="488" t="s">
        <v>287</v>
      </c>
      <c r="L4" s="489" t="s">
        <v>286</v>
      </c>
    </row>
    <row r="5" spans="1:15" ht="45" customHeight="1" x14ac:dyDescent="0.2">
      <c r="A5" s="1543" t="s">
        <v>1362</v>
      </c>
      <c r="B5" s="1544"/>
      <c r="C5" s="1544"/>
      <c r="D5" s="1545"/>
      <c r="E5" s="1547">
        <v>14</v>
      </c>
      <c r="F5" s="1548"/>
      <c r="G5" s="787">
        <v>6</v>
      </c>
      <c r="H5" s="787">
        <f>SUM(I5:L5)</f>
        <v>132</v>
      </c>
      <c r="I5" s="787">
        <v>44</v>
      </c>
      <c r="J5" s="787">
        <v>27</v>
      </c>
      <c r="K5" s="787">
        <v>31</v>
      </c>
      <c r="L5" s="788">
        <v>30</v>
      </c>
    </row>
    <row r="6" spans="1:15" ht="45" customHeight="1" x14ac:dyDescent="0.2">
      <c r="A6" s="1546" t="s">
        <v>295</v>
      </c>
      <c r="B6" s="1507"/>
      <c r="C6" s="1507"/>
      <c r="D6" s="1508"/>
      <c r="E6" s="1504">
        <v>6</v>
      </c>
      <c r="F6" s="1505"/>
      <c r="G6" s="789">
        <v>3</v>
      </c>
      <c r="H6" s="787">
        <f>SUM(I6:L6)</f>
        <v>19</v>
      </c>
      <c r="I6" s="790">
        <v>19</v>
      </c>
      <c r="J6" s="791"/>
      <c r="K6" s="791"/>
      <c r="L6" s="792"/>
    </row>
    <row r="7" spans="1:15" ht="45" customHeight="1" x14ac:dyDescent="0.2">
      <c r="A7" s="1546" t="s">
        <v>296</v>
      </c>
      <c r="B7" s="1507"/>
      <c r="C7" s="1507"/>
      <c r="D7" s="1508"/>
      <c r="E7" s="1504">
        <v>15</v>
      </c>
      <c r="F7" s="1505"/>
      <c r="G7" s="789">
        <v>6</v>
      </c>
      <c r="H7" s="787">
        <f>SUM(I7:L7)</f>
        <v>79</v>
      </c>
      <c r="I7" s="789">
        <v>29</v>
      </c>
      <c r="J7" s="789">
        <v>13</v>
      </c>
      <c r="K7" s="789">
        <v>18</v>
      </c>
      <c r="L7" s="793">
        <v>19</v>
      </c>
    </row>
    <row r="8" spans="1:15" ht="45" customHeight="1" x14ac:dyDescent="0.2">
      <c r="A8" s="1543" t="s">
        <v>297</v>
      </c>
      <c r="B8" s="1544"/>
      <c r="C8" s="1544"/>
      <c r="D8" s="1545"/>
      <c r="E8" s="1504">
        <v>18</v>
      </c>
      <c r="F8" s="1505"/>
      <c r="G8" s="789">
        <v>7</v>
      </c>
      <c r="H8" s="787">
        <f t="shared" ref="H8:H15" si="0">SUM(I8:L8)</f>
        <v>96</v>
      </c>
      <c r="I8" s="789">
        <v>32</v>
      </c>
      <c r="J8" s="789">
        <v>20</v>
      </c>
      <c r="K8" s="789">
        <v>30</v>
      </c>
      <c r="L8" s="793">
        <v>14</v>
      </c>
    </row>
    <row r="9" spans="1:15" ht="45" customHeight="1" x14ac:dyDescent="0.2">
      <c r="A9" s="1506" t="s">
        <v>1363</v>
      </c>
      <c r="B9" s="1507"/>
      <c r="C9" s="1507"/>
      <c r="D9" s="1508"/>
      <c r="E9" s="1504">
        <v>10</v>
      </c>
      <c r="F9" s="1505"/>
      <c r="G9" s="789">
        <v>6</v>
      </c>
      <c r="H9" s="787">
        <f>SUM(I9:L9)</f>
        <v>69</v>
      </c>
      <c r="I9" s="789">
        <v>25</v>
      </c>
      <c r="J9" s="789">
        <v>13</v>
      </c>
      <c r="K9" s="789">
        <v>16</v>
      </c>
      <c r="L9" s="793">
        <v>15</v>
      </c>
    </row>
    <row r="10" spans="1:15" ht="45" customHeight="1" x14ac:dyDescent="0.2">
      <c r="A10" s="1506" t="s">
        <v>1364</v>
      </c>
      <c r="B10" s="1507"/>
      <c r="C10" s="1507"/>
      <c r="D10" s="1508"/>
      <c r="E10" s="1504">
        <v>14</v>
      </c>
      <c r="F10" s="1505"/>
      <c r="G10" s="789">
        <v>6</v>
      </c>
      <c r="H10" s="787">
        <f t="shared" si="0"/>
        <v>79</v>
      </c>
      <c r="I10" s="789">
        <v>24</v>
      </c>
      <c r="J10" s="789">
        <v>18</v>
      </c>
      <c r="K10" s="789">
        <v>16</v>
      </c>
      <c r="L10" s="793">
        <v>21</v>
      </c>
    </row>
    <row r="11" spans="1:15" ht="45" customHeight="1" x14ac:dyDescent="0.2">
      <c r="A11" s="1546" t="s">
        <v>294</v>
      </c>
      <c r="B11" s="1507"/>
      <c r="C11" s="1507"/>
      <c r="D11" s="1508"/>
      <c r="E11" s="1504">
        <v>15</v>
      </c>
      <c r="F11" s="1505"/>
      <c r="G11" s="789">
        <v>6</v>
      </c>
      <c r="H11" s="787">
        <f>SUM(I11:L11)</f>
        <v>52</v>
      </c>
      <c r="I11" s="789">
        <v>22</v>
      </c>
      <c r="J11" s="789">
        <v>11</v>
      </c>
      <c r="K11" s="789">
        <v>9</v>
      </c>
      <c r="L11" s="793">
        <v>10</v>
      </c>
    </row>
    <row r="12" spans="1:15" ht="45.75" customHeight="1" x14ac:dyDescent="0.2">
      <c r="A12" s="1506" t="s">
        <v>1379</v>
      </c>
      <c r="B12" s="1521"/>
      <c r="C12" s="1521"/>
      <c r="D12" s="1522"/>
      <c r="E12" s="1504">
        <v>3</v>
      </c>
      <c r="F12" s="1505"/>
      <c r="G12" s="789">
        <v>3</v>
      </c>
      <c r="H12" s="787">
        <f t="shared" si="0"/>
        <v>11</v>
      </c>
      <c r="I12" s="789">
        <v>11</v>
      </c>
      <c r="J12" s="794"/>
      <c r="K12" s="794"/>
      <c r="L12" s="795"/>
    </row>
    <row r="13" spans="1:15" ht="45" customHeight="1" x14ac:dyDescent="0.2">
      <c r="A13" s="1506" t="s">
        <v>1380</v>
      </c>
      <c r="B13" s="1521"/>
      <c r="C13" s="1521"/>
      <c r="D13" s="1522"/>
      <c r="E13" s="1504">
        <v>6</v>
      </c>
      <c r="F13" s="1505"/>
      <c r="G13" s="789">
        <v>3</v>
      </c>
      <c r="H13" s="787">
        <f t="shared" si="0"/>
        <v>12</v>
      </c>
      <c r="I13" s="789">
        <v>12</v>
      </c>
      <c r="J13" s="794"/>
      <c r="K13" s="794"/>
      <c r="L13" s="795"/>
    </row>
    <row r="14" spans="1:15" ht="45" customHeight="1" x14ac:dyDescent="0.2">
      <c r="A14" s="1506" t="s">
        <v>1381</v>
      </c>
      <c r="B14" s="1521"/>
      <c r="C14" s="1521"/>
      <c r="D14" s="1522"/>
      <c r="E14" s="1504">
        <v>3</v>
      </c>
      <c r="F14" s="1505"/>
      <c r="G14" s="789">
        <v>3</v>
      </c>
      <c r="H14" s="787">
        <f t="shared" si="0"/>
        <v>10</v>
      </c>
      <c r="I14" s="789">
        <v>10</v>
      </c>
      <c r="J14" s="794"/>
      <c r="K14" s="794"/>
      <c r="L14" s="795"/>
    </row>
    <row r="15" spans="1:15" ht="45" customHeight="1" x14ac:dyDescent="0.2">
      <c r="A15" s="1509" t="s">
        <v>1883</v>
      </c>
      <c r="B15" s="1510"/>
      <c r="C15" s="1510"/>
      <c r="D15" s="1511"/>
      <c r="E15" s="1549">
        <v>4</v>
      </c>
      <c r="F15" s="1550"/>
      <c r="G15" s="789">
        <v>3</v>
      </c>
      <c r="H15" s="787">
        <f t="shared" si="0"/>
        <v>4</v>
      </c>
      <c r="I15" s="789">
        <v>4</v>
      </c>
      <c r="J15" s="794"/>
      <c r="K15" s="794"/>
      <c r="L15" s="795"/>
    </row>
    <row r="16" spans="1:15" ht="40.4" customHeight="1" thickBot="1" x14ac:dyDescent="0.25">
      <c r="A16" s="1513" t="s">
        <v>293</v>
      </c>
      <c r="B16" s="1097"/>
      <c r="C16" s="1097"/>
      <c r="D16" s="1119"/>
      <c r="E16" s="1541">
        <f>SUM(E5:F15)</f>
        <v>108</v>
      </c>
      <c r="F16" s="1542"/>
      <c r="G16" s="796">
        <f t="shared" ref="G16:L16" si="1">SUM(G5:G15)</f>
        <v>52</v>
      </c>
      <c r="H16" s="796">
        <f t="shared" si="1"/>
        <v>563</v>
      </c>
      <c r="I16" s="796">
        <f t="shared" si="1"/>
        <v>232</v>
      </c>
      <c r="J16" s="796">
        <f t="shared" si="1"/>
        <v>102</v>
      </c>
      <c r="K16" s="796">
        <f t="shared" si="1"/>
        <v>120</v>
      </c>
      <c r="L16" s="797">
        <f t="shared" si="1"/>
        <v>109</v>
      </c>
    </row>
    <row r="17" spans="1:16" ht="24" customHeight="1" x14ac:dyDescent="0.2">
      <c r="A17" s="385" t="s">
        <v>1844</v>
      </c>
      <c r="B17" s="385"/>
      <c r="C17" s="385"/>
      <c r="D17" s="385"/>
      <c r="E17" s="385"/>
      <c r="F17" s="385"/>
      <c r="G17" s="385"/>
      <c r="H17" s="385"/>
      <c r="I17" s="385"/>
      <c r="J17" s="385"/>
      <c r="K17" s="445"/>
      <c r="L17" s="445"/>
    </row>
    <row r="18" spans="1:16" ht="21" customHeight="1" x14ac:dyDescent="0.2">
      <c r="A18" s="513"/>
      <c r="B18" s="513"/>
      <c r="C18" s="513"/>
      <c r="D18" s="513"/>
      <c r="E18" s="513"/>
      <c r="F18" s="513"/>
      <c r="G18" s="513"/>
      <c r="H18" s="513"/>
      <c r="I18" s="513"/>
      <c r="J18" s="513"/>
    </row>
    <row r="19" spans="1:16" ht="45" customHeight="1" thickBot="1" x14ac:dyDescent="0.25">
      <c r="A19" s="10" t="s">
        <v>292</v>
      </c>
      <c r="B19" s="513"/>
      <c r="C19" s="513"/>
      <c r="D19" s="513"/>
      <c r="E19" s="513"/>
      <c r="F19" s="513"/>
      <c r="G19" s="513"/>
      <c r="H19" s="513"/>
      <c r="I19" s="513"/>
      <c r="J19" s="513"/>
      <c r="K19" s="23" t="s">
        <v>1349</v>
      </c>
    </row>
    <row r="20" spans="1:16" ht="36" customHeight="1" x14ac:dyDescent="0.2">
      <c r="A20" s="1528" t="s">
        <v>291</v>
      </c>
      <c r="B20" s="1512"/>
      <c r="C20" s="1512"/>
      <c r="D20" s="1529"/>
      <c r="E20" s="1528" t="s">
        <v>290</v>
      </c>
      <c r="F20" s="1512"/>
      <c r="G20" s="1512" t="s">
        <v>289</v>
      </c>
      <c r="H20" s="1101" t="s">
        <v>1331</v>
      </c>
      <c r="I20" s="1102"/>
      <c r="J20" s="1102"/>
      <c r="K20" s="1108"/>
    </row>
    <row r="21" spans="1:16" ht="33" customHeight="1" thickBot="1" x14ac:dyDescent="0.25">
      <c r="A21" s="1530"/>
      <c r="B21" s="1289"/>
      <c r="C21" s="1289"/>
      <c r="D21" s="1290"/>
      <c r="E21" s="1530"/>
      <c r="F21" s="1289"/>
      <c r="G21" s="1289"/>
      <c r="H21" s="480" t="s">
        <v>70</v>
      </c>
      <c r="I21" s="480" t="s">
        <v>288</v>
      </c>
      <c r="J21" s="480" t="s">
        <v>287</v>
      </c>
      <c r="K21" s="481" t="s">
        <v>286</v>
      </c>
    </row>
    <row r="22" spans="1:16" ht="40.4" customHeight="1" x14ac:dyDescent="0.2">
      <c r="A22" s="1523" t="s">
        <v>285</v>
      </c>
      <c r="B22" s="1524"/>
      <c r="C22" s="1524"/>
      <c r="D22" s="1525"/>
      <c r="E22" s="1526">
        <v>22</v>
      </c>
      <c r="F22" s="1527"/>
      <c r="G22" s="798">
        <v>6</v>
      </c>
      <c r="H22" s="798">
        <v>117</v>
      </c>
      <c r="I22" s="798">
        <v>40</v>
      </c>
      <c r="J22" s="798">
        <v>41</v>
      </c>
      <c r="K22" s="799">
        <v>36</v>
      </c>
    </row>
    <row r="23" spans="1:16" ht="40.4" customHeight="1" x14ac:dyDescent="0.2">
      <c r="A23" s="1497" t="s">
        <v>1750</v>
      </c>
      <c r="B23" s="1498"/>
      <c r="C23" s="1498"/>
      <c r="D23" s="1499"/>
      <c r="E23" s="1500">
        <v>19</v>
      </c>
      <c r="F23" s="1459"/>
      <c r="G23" s="800">
        <v>5</v>
      </c>
      <c r="H23" s="800">
        <v>75</v>
      </c>
      <c r="I23" s="800">
        <v>19</v>
      </c>
      <c r="J23" s="800">
        <v>27</v>
      </c>
      <c r="K23" s="801">
        <v>29</v>
      </c>
    </row>
    <row r="24" spans="1:16" ht="40.4" customHeight="1" x14ac:dyDescent="0.2">
      <c r="A24" s="1516" t="s">
        <v>1751</v>
      </c>
      <c r="B24" s="1517"/>
      <c r="C24" s="1517"/>
      <c r="D24" s="1518"/>
      <c r="E24" s="1519">
        <v>32</v>
      </c>
      <c r="F24" s="1520"/>
      <c r="G24" s="800">
        <v>4</v>
      </c>
      <c r="H24" s="800">
        <v>59</v>
      </c>
      <c r="I24" s="800">
        <v>22</v>
      </c>
      <c r="J24" s="800">
        <v>14</v>
      </c>
      <c r="K24" s="801">
        <v>23</v>
      </c>
    </row>
    <row r="25" spans="1:16" ht="40.4" customHeight="1" x14ac:dyDescent="0.2">
      <c r="A25" s="1497" t="s">
        <v>1365</v>
      </c>
      <c r="B25" s="1498"/>
      <c r="C25" s="1498"/>
      <c r="D25" s="1499"/>
      <c r="E25" s="1500">
        <v>15</v>
      </c>
      <c r="F25" s="1459"/>
      <c r="G25" s="800">
        <v>6</v>
      </c>
      <c r="H25" s="800">
        <v>123</v>
      </c>
      <c r="I25" s="800">
        <v>38</v>
      </c>
      <c r="J25" s="800">
        <v>32</v>
      </c>
      <c r="K25" s="801">
        <v>53</v>
      </c>
    </row>
    <row r="26" spans="1:16" ht="40.4" customHeight="1" x14ac:dyDescent="0.3">
      <c r="A26" s="1516" t="s">
        <v>1752</v>
      </c>
      <c r="B26" s="1517"/>
      <c r="C26" s="1517"/>
      <c r="D26" s="1518"/>
      <c r="E26" s="1500">
        <v>15</v>
      </c>
      <c r="F26" s="1459"/>
      <c r="G26" s="800">
        <v>3</v>
      </c>
      <c r="H26" s="800">
        <v>43</v>
      </c>
      <c r="I26" s="800">
        <v>15</v>
      </c>
      <c r="J26" s="800">
        <v>13</v>
      </c>
      <c r="K26" s="801">
        <v>15</v>
      </c>
      <c r="M26" s="232"/>
      <c r="N26" s="232"/>
      <c r="O26" s="232"/>
    </row>
    <row r="27" spans="1:16" ht="40.4" customHeight="1" x14ac:dyDescent="0.3">
      <c r="A27" s="1497" t="s">
        <v>1753</v>
      </c>
      <c r="B27" s="1498"/>
      <c r="C27" s="1498"/>
      <c r="D27" s="1499"/>
      <c r="E27" s="1500">
        <v>28</v>
      </c>
      <c r="F27" s="1459"/>
      <c r="G27" s="802">
        <v>6</v>
      </c>
      <c r="H27" s="802">
        <v>112</v>
      </c>
      <c r="I27" s="802">
        <v>32</v>
      </c>
      <c r="J27" s="802">
        <v>40</v>
      </c>
      <c r="K27" s="801">
        <v>40</v>
      </c>
      <c r="M27" s="232"/>
      <c r="N27" s="232"/>
      <c r="O27" s="232"/>
    </row>
    <row r="28" spans="1:16" ht="40.4" customHeight="1" x14ac:dyDescent="0.3">
      <c r="A28" s="1501" t="s">
        <v>1754</v>
      </c>
      <c r="B28" s="1502"/>
      <c r="C28" s="1502"/>
      <c r="D28" s="1503"/>
      <c r="E28" s="1500">
        <v>24</v>
      </c>
      <c r="F28" s="1459"/>
      <c r="G28" s="802">
        <v>3</v>
      </c>
      <c r="H28" s="802">
        <v>73</v>
      </c>
      <c r="I28" s="802">
        <v>24</v>
      </c>
      <c r="J28" s="802">
        <v>28</v>
      </c>
      <c r="K28" s="801">
        <v>21</v>
      </c>
      <c r="M28" s="232"/>
      <c r="N28" s="232"/>
      <c r="O28" s="232"/>
    </row>
    <row r="29" spans="1:16" ht="40.4" customHeight="1" x14ac:dyDescent="0.3">
      <c r="A29" s="1497" t="s">
        <v>1878</v>
      </c>
      <c r="B29" s="1498"/>
      <c r="C29" s="1498"/>
      <c r="D29" s="1499"/>
      <c r="E29" s="1500">
        <v>15</v>
      </c>
      <c r="F29" s="1459"/>
      <c r="G29" s="802">
        <v>5</v>
      </c>
      <c r="H29" s="802">
        <v>94</v>
      </c>
      <c r="I29" s="802">
        <v>35</v>
      </c>
      <c r="J29" s="802">
        <v>26</v>
      </c>
      <c r="K29" s="801">
        <v>33</v>
      </c>
      <c r="M29" s="232"/>
      <c r="N29" s="232"/>
      <c r="O29" s="232"/>
    </row>
    <row r="30" spans="1:16" ht="40.4" customHeight="1" thickBot="1" x14ac:dyDescent="0.35">
      <c r="A30" s="1513" t="s">
        <v>293</v>
      </c>
      <c r="B30" s="1097"/>
      <c r="C30" s="1097"/>
      <c r="D30" s="1119"/>
      <c r="E30" s="1514">
        <f>SUM(E22:F29)</f>
        <v>170</v>
      </c>
      <c r="F30" s="1515"/>
      <c r="G30" s="803">
        <f>SUM(G22:G29)</f>
        <v>38</v>
      </c>
      <c r="H30" s="803">
        <f>SUM(H22:H29)</f>
        <v>696</v>
      </c>
      <c r="I30" s="803">
        <f>SUM(I22:I29)</f>
        <v>225</v>
      </c>
      <c r="J30" s="803">
        <f>SUM(J22:J29)</f>
        <v>221</v>
      </c>
      <c r="K30" s="804">
        <f>SUM(K22:K29)</f>
        <v>250</v>
      </c>
      <c r="M30" s="232"/>
      <c r="N30" s="232"/>
      <c r="O30" s="232"/>
    </row>
    <row r="31" spans="1:16" ht="45.75" customHeight="1" x14ac:dyDescent="0.3">
      <c r="A31" s="219" t="s">
        <v>1845</v>
      </c>
      <c r="B31" s="249"/>
      <c r="C31" s="249"/>
      <c r="D31" s="249"/>
      <c r="E31" s="250"/>
      <c r="F31" s="250"/>
      <c r="G31" s="251"/>
      <c r="H31" s="252"/>
      <c r="I31" s="252"/>
      <c r="J31" s="252"/>
      <c r="K31" s="253"/>
      <c r="M31" s="232"/>
      <c r="N31" s="232"/>
      <c r="O31" s="232"/>
    </row>
    <row r="32" spans="1:16" s="258" customFormat="1" ht="17.25" customHeight="1" x14ac:dyDescent="0.3">
      <c r="A32" s="478"/>
      <c r="B32" s="254"/>
      <c r="C32" s="254"/>
      <c r="D32" s="254"/>
      <c r="E32" s="255"/>
      <c r="F32" s="255"/>
      <c r="G32" s="256"/>
      <c r="H32" s="9"/>
      <c r="I32" s="9"/>
      <c r="J32" s="222"/>
      <c r="K32" s="413"/>
      <c r="L32" s="222"/>
      <c r="M32" s="232"/>
      <c r="N32" s="232"/>
      <c r="O32" s="232"/>
      <c r="P32" s="257"/>
    </row>
    <row r="33" spans="1:16" s="258" customFormat="1" ht="45.75" customHeight="1" thickBot="1" x14ac:dyDescent="0.4">
      <c r="A33" s="10" t="s">
        <v>284</v>
      </c>
      <c r="B33" s="413"/>
      <c r="C33" s="222"/>
      <c r="D33" s="222"/>
      <c r="E33" s="222"/>
      <c r="F33" s="222"/>
      <c r="G33" s="222"/>
      <c r="H33" s="222"/>
      <c r="I33" s="222"/>
      <c r="J33" s="222"/>
      <c r="K33" s="498"/>
      <c r="L33" s="498"/>
      <c r="M33" s="1590" t="s">
        <v>1330</v>
      </c>
      <c r="N33" s="1590"/>
      <c r="O33" s="1590"/>
      <c r="P33" s="257"/>
    </row>
    <row r="34" spans="1:16" ht="35.15" customHeight="1" x14ac:dyDescent="0.2">
      <c r="A34" s="1146" t="s">
        <v>196</v>
      </c>
      <c r="B34" s="1200"/>
      <c r="C34" s="1610" t="s">
        <v>283</v>
      </c>
      <c r="D34" s="1617" t="s">
        <v>282</v>
      </c>
      <c r="E34" s="1562"/>
      <c r="F34" s="1562"/>
      <c r="G34" s="1562"/>
      <c r="H34" s="1562"/>
      <c r="I34" s="1618"/>
      <c r="J34" s="1597" t="s">
        <v>1332</v>
      </c>
      <c r="K34" s="1598"/>
      <c r="L34" s="1598"/>
      <c r="M34" s="1598"/>
      <c r="N34" s="1598"/>
      <c r="O34" s="1599"/>
    </row>
    <row r="35" spans="1:16" ht="35.15" customHeight="1" thickBot="1" x14ac:dyDescent="0.25">
      <c r="A35" s="1130"/>
      <c r="B35" s="1202"/>
      <c r="C35" s="1611"/>
      <c r="D35" s="1600" t="s">
        <v>281</v>
      </c>
      <c r="E35" s="1600"/>
      <c r="F35" s="1600" t="s">
        <v>1795</v>
      </c>
      <c r="G35" s="1600"/>
      <c r="H35" s="1621" t="s">
        <v>233</v>
      </c>
      <c r="I35" s="1622"/>
      <c r="J35" s="1600" t="s">
        <v>280</v>
      </c>
      <c r="K35" s="1600"/>
      <c r="L35" s="1096" t="s">
        <v>279</v>
      </c>
      <c r="M35" s="1620"/>
      <c r="N35" s="1603" t="s">
        <v>233</v>
      </c>
      <c r="O35" s="1604"/>
    </row>
    <row r="36" spans="1:16" ht="40.4" customHeight="1" x14ac:dyDescent="0.2">
      <c r="A36" s="1601">
        <v>29</v>
      </c>
      <c r="B36" s="1602"/>
      <c r="C36" s="259">
        <v>11330</v>
      </c>
      <c r="D36" s="1593">
        <v>5860162</v>
      </c>
      <c r="E36" s="1594"/>
      <c r="F36" s="1593">
        <v>1117983</v>
      </c>
      <c r="G36" s="1594"/>
      <c r="H36" s="1593">
        <v>4742179</v>
      </c>
      <c r="I36" s="1594"/>
      <c r="J36" s="1593">
        <v>5650921</v>
      </c>
      <c r="K36" s="1607"/>
      <c r="L36" s="1591">
        <v>3408729</v>
      </c>
      <c r="M36" s="1592"/>
      <c r="N36" s="1591">
        <v>2242192</v>
      </c>
      <c r="O36" s="1619"/>
    </row>
    <row r="37" spans="1:16" ht="40.4" customHeight="1" x14ac:dyDescent="0.2">
      <c r="A37" s="1554">
        <v>30</v>
      </c>
      <c r="B37" s="1555"/>
      <c r="C37" s="260">
        <v>10953</v>
      </c>
      <c r="D37" s="1608">
        <v>5048098</v>
      </c>
      <c r="E37" s="1614"/>
      <c r="F37" s="1608">
        <v>1038259</v>
      </c>
      <c r="G37" s="1609"/>
      <c r="H37" s="1595">
        <v>4009839</v>
      </c>
      <c r="I37" s="1596"/>
      <c r="J37" s="1608">
        <v>4934922</v>
      </c>
      <c r="K37" s="1609"/>
      <c r="L37" s="1605">
        <v>3370771</v>
      </c>
      <c r="M37" s="1616"/>
      <c r="N37" s="1605">
        <v>1564151</v>
      </c>
      <c r="O37" s="1606"/>
    </row>
    <row r="38" spans="1:16" ht="40.4" customHeight="1" x14ac:dyDescent="0.2">
      <c r="A38" s="1554" t="s">
        <v>1714</v>
      </c>
      <c r="B38" s="1555"/>
      <c r="C38" s="261">
        <v>10743</v>
      </c>
      <c r="D38" s="1580">
        <v>5052143</v>
      </c>
      <c r="E38" s="1580"/>
      <c r="F38" s="1580">
        <v>1040088</v>
      </c>
      <c r="G38" s="1580"/>
      <c r="H38" s="1575">
        <v>4012055</v>
      </c>
      <c r="I38" s="1576"/>
      <c r="J38" s="1580">
        <v>4940725</v>
      </c>
      <c r="K38" s="1580"/>
      <c r="L38" s="1578">
        <v>3398032</v>
      </c>
      <c r="M38" s="1615"/>
      <c r="N38" s="1578">
        <v>1542693</v>
      </c>
      <c r="O38" s="1579"/>
    </row>
    <row r="39" spans="1:16" ht="40.4" customHeight="1" x14ac:dyDescent="0.2">
      <c r="A39" s="1554">
        <v>2</v>
      </c>
      <c r="B39" s="1555"/>
      <c r="C39" s="262">
        <v>10601</v>
      </c>
      <c r="D39" s="1556">
        <v>5013333</v>
      </c>
      <c r="E39" s="1557"/>
      <c r="F39" s="1556">
        <v>828788</v>
      </c>
      <c r="G39" s="1557"/>
      <c r="H39" s="1563">
        <v>4184545</v>
      </c>
      <c r="I39" s="1564"/>
      <c r="J39" s="1556">
        <v>4982288</v>
      </c>
      <c r="K39" s="1557"/>
      <c r="L39" s="1612">
        <v>3425412</v>
      </c>
      <c r="M39" s="1623"/>
      <c r="N39" s="1612">
        <v>1556876</v>
      </c>
      <c r="O39" s="1613"/>
    </row>
    <row r="40" spans="1:16" ht="40.4" customHeight="1" x14ac:dyDescent="0.2">
      <c r="A40" s="1554">
        <v>3</v>
      </c>
      <c r="B40" s="1555"/>
      <c r="C40" s="262">
        <v>10272</v>
      </c>
      <c r="D40" s="1556">
        <v>5142048</v>
      </c>
      <c r="E40" s="1557"/>
      <c r="F40" s="1556">
        <v>968177</v>
      </c>
      <c r="G40" s="1557"/>
      <c r="H40" s="1563">
        <v>4173871</v>
      </c>
      <c r="I40" s="1564"/>
      <c r="J40" s="1556">
        <v>5060891</v>
      </c>
      <c r="K40" s="1557"/>
      <c r="L40" s="1573">
        <v>3637352</v>
      </c>
      <c r="M40" s="1589"/>
      <c r="N40" s="1573">
        <v>1423539</v>
      </c>
      <c r="O40" s="1574"/>
    </row>
    <row r="41" spans="1:16" ht="40.4" customHeight="1" x14ac:dyDescent="0.2">
      <c r="A41" s="1569">
        <v>4</v>
      </c>
      <c r="B41" s="1570"/>
      <c r="C41" s="263">
        <v>9790</v>
      </c>
      <c r="D41" s="1571">
        <v>5193663</v>
      </c>
      <c r="E41" s="1572"/>
      <c r="F41" s="1571">
        <v>928369</v>
      </c>
      <c r="G41" s="1572"/>
      <c r="H41" s="1571">
        <v>4265294</v>
      </c>
      <c r="I41" s="1572"/>
      <c r="J41" s="1571">
        <v>5137860</v>
      </c>
      <c r="K41" s="1572"/>
      <c r="L41" s="1581">
        <v>3712033</v>
      </c>
      <c r="M41" s="1582"/>
      <c r="N41" s="1581">
        <v>1425827</v>
      </c>
      <c r="O41" s="1583"/>
    </row>
    <row r="42" spans="1:16" ht="40.4" customHeight="1" thickBot="1" x14ac:dyDescent="0.25">
      <c r="A42" s="1567">
        <v>5</v>
      </c>
      <c r="B42" s="1568"/>
      <c r="C42" s="805">
        <v>9198</v>
      </c>
      <c r="D42" s="1584">
        <v>5457525</v>
      </c>
      <c r="E42" s="1585"/>
      <c r="F42" s="1584">
        <v>892129</v>
      </c>
      <c r="G42" s="1585"/>
      <c r="H42" s="1584">
        <v>4565396</v>
      </c>
      <c r="I42" s="1585"/>
      <c r="J42" s="1584">
        <v>5438252</v>
      </c>
      <c r="K42" s="1585"/>
      <c r="L42" s="1586">
        <v>3952435</v>
      </c>
      <c r="M42" s="1587"/>
      <c r="N42" s="1586">
        <v>1485817</v>
      </c>
      <c r="O42" s="1588"/>
    </row>
    <row r="43" spans="1:16" ht="35.15" customHeight="1" x14ac:dyDescent="0.2">
      <c r="A43" s="478" t="s">
        <v>278</v>
      </c>
      <c r="B43" s="478"/>
      <c r="C43" s="513"/>
      <c r="D43" s="513"/>
      <c r="E43" s="513"/>
      <c r="F43" s="513"/>
      <c r="G43" s="513"/>
      <c r="H43" s="513"/>
      <c r="I43" s="513"/>
      <c r="J43" s="513"/>
      <c r="K43" s="513"/>
      <c r="L43" s="513"/>
      <c r="M43" s="513"/>
      <c r="N43" s="513"/>
    </row>
    <row r="44" spans="1:16" ht="33.65" customHeight="1" x14ac:dyDescent="0.2">
      <c r="A44" s="23" t="s">
        <v>216</v>
      </c>
      <c r="B44" s="513" t="s">
        <v>1770</v>
      </c>
      <c r="C44" s="513"/>
      <c r="D44" s="513"/>
      <c r="E44" s="513"/>
      <c r="F44" s="513"/>
      <c r="G44" s="513"/>
      <c r="H44" s="513"/>
      <c r="I44" s="513"/>
      <c r="J44" s="513"/>
      <c r="K44" s="513"/>
      <c r="L44" s="513"/>
      <c r="M44" s="513"/>
      <c r="N44" s="513"/>
    </row>
    <row r="45" spans="1:16" ht="33.65" customHeight="1" x14ac:dyDescent="0.2">
      <c r="A45" s="23" t="s">
        <v>216</v>
      </c>
      <c r="B45" s="513" t="s">
        <v>1772</v>
      </c>
      <c r="C45" s="513"/>
      <c r="D45" s="513"/>
      <c r="E45" s="513"/>
      <c r="F45" s="513"/>
      <c r="G45" s="513"/>
      <c r="H45" s="513"/>
      <c r="I45" s="513"/>
      <c r="J45" s="513"/>
      <c r="K45" s="513"/>
      <c r="L45" s="513"/>
      <c r="M45" s="513"/>
      <c r="N45" s="513"/>
    </row>
    <row r="46" spans="1:16" ht="30.75" customHeight="1" thickBot="1" x14ac:dyDescent="0.35">
      <c r="A46" s="10" t="s">
        <v>277</v>
      </c>
      <c r="B46" s="413"/>
      <c r="D46" s="498"/>
      <c r="E46" s="498"/>
      <c r="F46" s="498"/>
      <c r="G46" s="498"/>
      <c r="H46" s="498"/>
      <c r="I46" s="498"/>
      <c r="J46" s="498"/>
      <c r="K46" s="498"/>
      <c r="L46" s="498"/>
      <c r="M46" s="498"/>
      <c r="N46" s="498" t="s">
        <v>1350</v>
      </c>
    </row>
    <row r="47" spans="1:16" ht="30.75" customHeight="1" x14ac:dyDescent="0.2">
      <c r="A47" s="1146" t="s">
        <v>96</v>
      </c>
      <c r="B47" s="1200"/>
      <c r="C47" s="1562" t="s">
        <v>276</v>
      </c>
      <c r="D47" s="1562"/>
      <c r="E47" s="1562"/>
      <c r="F47" s="1562"/>
      <c r="G47" s="1562"/>
      <c r="H47" s="1562"/>
      <c r="I47" s="1558" t="s">
        <v>1157</v>
      </c>
      <c r="J47" s="1559"/>
      <c r="K47" s="1559"/>
      <c r="L47" s="1559"/>
      <c r="M47" s="1559"/>
      <c r="N47" s="1560"/>
    </row>
    <row r="48" spans="1:16" ht="21.5" thickBot="1" x14ac:dyDescent="0.25">
      <c r="A48" s="1130"/>
      <c r="B48" s="1202"/>
      <c r="C48" s="1097" t="s">
        <v>275</v>
      </c>
      <c r="D48" s="1231"/>
      <c r="E48" s="1096" t="s">
        <v>274</v>
      </c>
      <c r="F48" s="1231"/>
      <c r="G48" s="1096" t="s">
        <v>273</v>
      </c>
      <c r="H48" s="1097"/>
      <c r="I48" s="1513" t="s">
        <v>272</v>
      </c>
      <c r="J48" s="1231"/>
      <c r="K48" s="1096" t="s">
        <v>271</v>
      </c>
      <c r="L48" s="1231"/>
      <c r="M48" s="1096" t="s">
        <v>270</v>
      </c>
      <c r="N48" s="1119"/>
    </row>
    <row r="49" spans="1:14" ht="26" thickBot="1" x14ac:dyDescent="0.25">
      <c r="A49" s="1130" t="s">
        <v>1658</v>
      </c>
      <c r="B49" s="1202"/>
      <c r="C49" s="1551">
        <v>2</v>
      </c>
      <c r="D49" s="1552"/>
      <c r="E49" s="1553">
        <v>33</v>
      </c>
      <c r="F49" s="1552"/>
      <c r="G49" s="1553">
        <v>18</v>
      </c>
      <c r="H49" s="1551"/>
      <c r="I49" s="1561">
        <v>39</v>
      </c>
      <c r="J49" s="1552"/>
      <c r="K49" s="1565">
        <v>20</v>
      </c>
      <c r="L49" s="1566"/>
      <c r="M49" s="1565">
        <v>65</v>
      </c>
      <c r="N49" s="1577"/>
    </row>
    <row r="50" spans="1:14" ht="23.5" x14ac:dyDescent="0.2">
      <c r="A50" s="28" t="s">
        <v>269</v>
      </c>
      <c r="B50" s="28" t="s">
        <v>268</v>
      </c>
      <c r="C50" s="264"/>
      <c r="D50" s="28"/>
      <c r="E50" s="28"/>
      <c r="F50" s="28"/>
      <c r="G50" s="28"/>
      <c r="H50" s="28"/>
      <c r="I50" s="28"/>
      <c r="J50" s="9"/>
      <c r="K50" s="9"/>
      <c r="L50" s="9"/>
    </row>
    <row r="51" spans="1:14" ht="26.15" customHeight="1" x14ac:dyDescent="0.2">
      <c r="A51" s="265" t="s">
        <v>1796</v>
      </c>
      <c r="B51" s="513"/>
      <c r="C51" s="513"/>
      <c r="D51" s="513"/>
      <c r="E51" s="513"/>
      <c r="F51" s="513"/>
      <c r="G51" s="513"/>
      <c r="H51" s="513"/>
      <c r="I51" s="513"/>
    </row>
  </sheetData>
  <customSheetViews>
    <customSheetView guid="{7FBC9B30-56BE-46C9-87AA-61EB534442F1}" scale="124" showPageBreaks="1" fitToPage="1" printArea="1" view="pageBreakPreview" topLeftCell="A16">
      <selection activeCell="N4" sqref="N4"/>
      <pageMargins left="0.25" right="0.25" top="0.75" bottom="0.75" header="0.3" footer="0.3"/>
      <pageSetup paperSize="9" scale="41" orientation="portrait" r:id="rId1"/>
      <headerFooter alignWithMargins="0">
        <oddFooter>&amp;C&amp;20&amp;[11</oddFooter>
      </headerFooter>
    </customSheetView>
  </customSheetViews>
  <mergeCells count="127">
    <mergeCell ref="N36:O36"/>
    <mergeCell ref="L35:M35"/>
    <mergeCell ref="J39:K39"/>
    <mergeCell ref="D35:E35"/>
    <mergeCell ref="F35:G35"/>
    <mergeCell ref="H35:I35"/>
    <mergeCell ref="L39:M39"/>
    <mergeCell ref="A34:B35"/>
    <mergeCell ref="D39:E39"/>
    <mergeCell ref="D38:E38"/>
    <mergeCell ref="M33:O33"/>
    <mergeCell ref="L36:M36"/>
    <mergeCell ref="F36:G36"/>
    <mergeCell ref="H37:I37"/>
    <mergeCell ref="J34:O34"/>
    <mergeCell ref="J35:K35"/>
    <mergeCell ref="A38:B38"/>
    <mergeCell ref="A39:B39"/>
    <mergeCell ref="D36:E36"/>
    <mergeCell ref="H36:I36"/>
    <mergeCell ref="A36:B36"/>
    <mergeCell ref="N35:O35"/>
    <mergeCell ref="N37:O37"/>
    <mergeCell ref="J36:K36"/>
    <mergeCell ref="J37:K37"/>
    <mergeCell ref="C34:C35"/>
    <mergeCell ref="N39:O39"/>
    <mergeCell ref="A37:B37"/>
    <mergeCell ref="D37:E37"/>
    <mergeCell ref="L38:M38"/>
    <mergeCell ref="L37:M37"/>
    <mergeCell ref="H39:I39"/>
    <mergeCell ref="F37:G37"/>
    <mergeCell ref="D34:I34"/>
    <mergeCell ref="H38:I38"/>
    <mergeCell ref="M49:N49"/>
    <mergeCell ref="N38:O38"/>
    <mergeCell ref="J38:K38"/>
    <mergeCell ref="F39:G39"/>
    <mergeCell ref="I48:J48"/>
    <mergeCell ref="E48:F48"/>
    <mergeCell ref="G48:H48"/>
    <mergeCell ref="M48:N48"/>
    <mergeCell ref="J41:K41"/>
    <mergeCell ref="L41:M41"/>
    <mergeCell ref="N41:O41"/>
    <mergeCell ref="D42:E42"/>
    <mergeCell ref="F42:G42"/>
    <mergeCell ref="H42:I42"/>
    <mergeCell ref="J42:K42"/>
    <mergeCell ref="L42:M42"/>
    <mergeCell ref="N42:O42"/>
    <mergeCell ref="L40:M40"/>
    <mergeCell ref="F38:G38"/>
    <mergeCell ref="A49:B49"/>
    <mergeCell ref="C49:D49"/>
    <mergeCell ref="E49:F49"/>
    <mergeCell ref="A47:B48"/>
    <mergeCell ref="A40:B40"/>
    <mergeCell ref="D40:E40"/>
    <mergeCell ref="F40:G40"/>
    <mergeCell ref="I47:N47"/>
    <mergeCell ref="I49:J49"/>
    <mergeCell ref="C47:H47"/>
    <mergeCell ref="H40:I40"/>
    <mergeCell ref="J40:K40"/>
    <mergeCell ref="C48:D48"/>
    <mergeCell ref="K49:L49"/>
    <mergeCell ref="A42:B42"/>
    <mergeCell ref="A41:B41"/>
    <mergeCell ref="D41:E41"/>
    <mergeCell ref="F41:G41"/>
    <mergeCell ref="H41:I41"/>
    <mergeCell ref="N40:O40"/>
    <mergeCell ref="G49:H49"/>
    <mergeCell ref="K48:L48"/>
    <mergeCell ref="A1:O1"/>
    <mergeCell ref="A3:D4"/>
    <mergeCell ref="E3:F4"/>
    <mergeCell ref="G3:G4"/>
    <mergeCell ref="H3:L3"/>
    <mergeCell ref="A16:D16"/>
    <mergeCell ref="E16:F16"/>
    <mergeCell ref="A8:D8"/>
    <mergeCell ref="E8:F8"/>
    <mergeCell ref="A11:D11"/>
    <mergeCell ref="A5:D5"/>
    <mergeCell ref="E5:F5"/>
    <mergeCell ref="A6:D6"/>
    <mergeCell ref="E6:F6"/>
    <mergeCell ref="E11:F11"/>
    <mergeCell ref="E9:F9"/>
    <mergeCell ref="A12:D12"/>
    <mergeCell ref="E10:F10"/>
    <mergeCell ref="E12:F12"/>
    <mergeCell ref="A14:D14"/>
    <mergeCell ref="A10:D10"/>
    <mergeCell ref="A7:D7"/>
    <mergeCell ref="E7:F7"/>
    <mergeCell ref="E15:F15"/>
    <mergeCell ref="H20:K20"/>
    <mergeCell ref="A24:D24"/>
    <mergeCell ref="E24:F24"/>
    <mergeCell ref="A13:D13"/>
    <mergeCell ref="A25:D25"/>
    <mergeCell ref="E25:F25"/>
    <mergeCell ref="A22:D22"/>
    <mergeCell ref="E22:F22"/>
    <mergeCell ref="A20:D21"/>
    <mergeCell ref="E20:F21"/>
    <mergeCell ref="E23:F23"/>
    <mergeCell ref="A23:D23"/>
    <mergeCell ref="E13:F13"/>
    <mergeCell ref="A29:D29"/>
    <mergeCell ref="E29:F29"/>
    <mergeCell ref="A28:D28"/>
    <mergeCell ref="E14:F14"/>
    <mergeCell ref="A9:D9"/>
    <mergeCell ref="A15:D15"/>
    <mergeCell ref="G20:G21"/>
    <mergeCell ref="A30:D30"/>
    <mergeCell ref="E30:F30"/>
    <mergeCell ref="A26:D26"/>
    <mergeCell ref="E26:F26"/>
    <mergeCell ref="A27:D27"/>
    <mergeCell ref="E27:F27"/>
    <mergeCell ref="E28:F28"/>
  </mergeCells>
  <phoneticPr fontId="2"/>
  <pageMargins left="0.25" right="0.25" top="0.75" bottom="0.75" header="0.3" footer="0.3"/>
  <pageSetup paperSize="9" scale="40" orientation="portrait" r:id="rId2"/>
  <headerFooter alignWithMargins="0">
    <oddFooter>&amp;C&amp;20&amp;[11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77"/>
  <sheetViews>
    <sheetView view="pageBreakPreview" topLeftCell="A67" zoomScale="120" zoomScaleNormal="100" zoomScaleSheetLayoutView="120" workbookViewId="0">
      <selection activeCell="A10" sqref="A1:XFD1048576"/>
    </sheetView>
  </sheetViews>
  <sheetFormatPr defaultColWidth="9" defaultRowHeight="13" x14ac:dyDescent="0.2"/>
  <cols>
    <col min="1" max="1" width="16.90625" style="222" customWidth="1"/>
    <col min="2" max="2" width="15" style="222" customWidth="1"/>
    <col min="3" max="3" width="14" style="222" customWidth="1"/>
    <col min="4" max="4" width="13.36328125" style="222" customWidth="1"/>
    <col min="5" max="11" width="12.453125" style="222" customWidth="1"/>
    <col min="12" max="12" width="15.6328125" style="222" customWidth="1"/>
    <col min="13" max="13" width="2.90625" style="222" customWidth="1"/>
    <col min="14" max="15" width="9" style="222"/>
    <col min="16" max="16" width="17.90625" style="222" customWidth="1"/>
    <col min="17" max="17" width="16.90625" style="222" customWidth="1"/>
    <col min="18" max="18" width="13.6328125" style="222" customWidth="1"/>
    <col min="19" max="20" width="13.08984375" style="222" customWidth="1"/>
    <col min="21" max="16384" width="9" style="222"/>
  </cols>
  <sheetData>
    <row r="1" spans="1:14" ht="60" customHeight="1" x14ac:dyDescent="0.2">
      <c r="A1" s="902" t="s">
        <v>339</v>
      </c>
      <c r="B1" s="903"/>
      <c r="C1" s="903"/>
      <c r="D1" s="903"/>
      <c r="E1" s="903"/>
      <c r="F1" s="903"/>
      <c r="G1" s="903"/>
      <c r="H1" s="903"/>
      <c r="I1" s="903"/>
      <c r="J1" s="903"/>
      <c r="K1" s="903"/>
      <c r="L1" s="904"/>
    </row>
    <row r="2" spans="1:14" ht="13.5" customHeight="1" x14ac:dyDescent="0.2">
      <c r="A2" s="513"/>
      <c r="B2" s="513"/>
      <c r="C2" s="513"/>
      <c r="D2" s="513"/>
      <c r="E2" s="513"/>
      <c r="F2" s="513"/>
      <c r="G2" s="513"/>
      <c r="H2" s="513"/>
      <c r="I2" s="513"/>
      <c r="J2" s="513"/>
      <c r="K2" s="513"/>
      <c r="L2" s="513"/>
    </row>
    <row r="3" spans="1:14" ht="30" customHeight="1" thickBot="1" x14ac:dyDescent="0.35">
      <c r="A3" s="10" t="s">
        <v>338</v>
      </c>
      <c r="B3" s="513"/>
      <c r="C3" s="513"/>
      <c r="H3" s="1017" t="s">
        <v>337</v>
      </c>
      <c r="I3" s="1017"/>
      <c r="J3" s="1017"/>
      <c r="K3" s="1017"/>
      <c r="L3" s="513"/>
      <c r="N3" s="413"/>
    </row>
    <row r="4" spans="1:14" ht="24" customHeight="1" x14ac:dyDescent="0.2">
      <c r="A4" s="1528" t="s">
        <v>1755</v>
      </c>
      <c r="B4" s="1512"/>
      <c r="C4" s="1512"/>
      <c r="D4" s="1529"/>
      <c r="E4" s="1528" t="s">
        <v>290</v>
      </c>
      <c r="F4" s="1512"/>
      <c r="G4" s="1512" t="s">
        <v>289</v>
      </c>
      <c r="H4" s="1101" t="s">
        <v>1331</v>
      </c>
      <c r="I4" s="1102"/>
      <c r="J4" s="1102"/>
      <c r="K4" s="1108"/>
      <c r="L4" s="513"/>
    </row>
    <row r="5" spans="1:14" ht="24" customHeight="1" thickBot="1" x14ac:dyDescent="0.25">
      <c r="A5" s="1530"/>
      <c r="B5" s="1289"/>
      <c r="C5" s="1289"/>
      <c r="D5" s="1290"/>
      <c r="E5" s="1530"/>
      <c r="F5" s="1289"/>
      <c r="G5" s="1289"/>
      <c r="H5" s="480" t="s">
        <v>70</v>
      </c>
      <c r="I5" s="480" t="s">
        <v>288</v>
      </c>
      <c r="J5" s="480" t="s">
        <v>287</v>
      </c>
      <c r="K5" s="481" t="s">
        <v>286</v>
      </c>
      <c r="L5" s="513"/>
    </row>
    <row r="6" spans="1:14" ht="45" customHeight="1" x14ac:dyDescent="0.2">
      <c r="A6" s="1523" t="s">
        <v>1756</v>
      </c>
      <c r="B6" s="1524"/>
      <c r="C6" s="1524"/>
      <c r="D6" s="1525"/>
      <c r="E6" s="1526">
        <v>10</v>
      </c>
      <c r="F6" s="1527"/>
      <c r="G6" s="798">
        <v>6</v>
      </c>
      <c r="H6" s="798">
        <v>101</v>
      </c>
      <c r="I6" s="798">
        <v>31</v>
      </c>
      <c r="J6" s="798">
        <v>33</v>
      </c>
      <c r="K6" s="799">
        <v>37</v>
      </c>
      <c r="L6" s="513"/>
    </row>
    <row r="7" spans="1:14" ht="45" customHeight="1" x14ac:dyDescent="0.2">
      <c r="A7" s="1501" t="s">
        <v>1767</v>
      </c>
      <c r="B7" s="1498"/>
      <c r="C7" s="1498"/>
      <c r="D7" s="1499"/>
      <c r="E7" s="1500">
        <v>9</v>
      </c>
      <c r="F7" s="1459"/>
      <c r="G7" s="800">
        <v>4</v>
      </c>
      <c r="H7" s="800">
        <v>71</v>
      </c>
      <c r="I7" s="800">
        <v>16</v>
      </c>
      <c r="J7" s="800">
        <v>24</v>
      </c>
      <c r="K7" s="801">
        <v>31</v>
      </c>
      <c r="L7" s="513"/>
    </row>
    <row r="8" spans="1:14" ht="29.25" customHeight="1" thickBot="1" x14ac:dyDescent="0.25">
      <c r="A8" s="1513" t="s">
        <v>293</v>
      </c>
      <c r="B8" s="1097"/>
      <c r="C8" s="1097"/>
      <c r="D8" s="1119"/>
      <c r="E8" s="1514">
        <f>SUM(E6:F7)</f>
        <v>19</v>
      </c>
      <c r="F8" s="1515"/>
      <c r="G8" s="803">
        <f>SUM(G6:G7)</f>
        <v>10</v>
      </c>
      <c r="H8" s="803">
        <f>SUM(H6:H7)</f>
        <v>172</v>
      </c>
      <c r="I8" s="803">
        <f>SUM(I6:I7)</f>
        <v>47</v>
      </c>
      <c r="J8" s="803">
        <f>SUM(J6:J7)</f>
        <v>57</v>
      </c>
      <c r="K8" s="804">
        <f>SUM(K6:K7)</f>
        <v>68</v>
      </c>
      <c r="L8" s="513"/>
    </row>
    <row r="9" spans="1:14" ht="25.5" customHeight="1" x14ac:dyDescent="0.2">
      <c r="A9" s="513" t="s">
        <v>1879</v>
      </c>
      <c r="B9" s="505"/>
      <c r="C9" s="217"/>
      <c r="D9" s="217"/>
      <c r="E9" s="217"/>
      <c r="F9" s="217"/>
      <c r="G9" s="217"/>
      <c r="H9" s="513"/>
      <c r="I9" s="513"/>
      <c r="J9" s="513"/>
      <c r="K9" s="513"/>
      <c r="L9" s="513"/>
    </row>
    <row r="10" spans="1:14" ht="13.5" customHeight="1" x14ac:dyDescent="0.2">
      <c r="A10" s="513"/>
      <c r="B10" s="513"/>
      <c r="C10" s="513"/>
      <c r="D10" s="513"/>
      <c r="E10" s="513"/>
      <c r="F10" s="513"/>
      <c r="G10" s="513"/>
      <c r="H10" s="513"/>
      <c r="I10" s="513"/>
      <c r="J10" s="513"/>
      <c r="K10" s="513"/>
      <c r="L10" s="513"/>
    </row>
    <row r="11" spans="1:14" ht="31.5" customHeight="1" thickBot="1" x14ac:dyDescent="0.35">
      <c r="A11" s="10" t="s">
        <v>336</v>
      </c>
      <c r="B11" s="513"/>
      <c r="C11" s="513"/>
      <c r="D11" s="513"/>
      <c r="E11" s="513"/>
      <c r="F11" s="513"/>
      <c r="G11" s="513"/>
      <c r="H11" s="513"/>
      <c r="I11" s="1017" t="s">
        <v>313</v>
      </c>
      <c r="J11" s="1017"/>
      <c r="K11" s="1017"/>
      <c r="L11" s="1017"/>
    </row>
    <row r="12" spans="1:14" ht="24" customHeight="1" x14ac:dyDescent="0.2">
      <c r="A12" s="1647" t="s">
        <v>321</v>
      </c>
      <c r="B12" s="1656"/>
      <c r="C12" s="1103" t="s">
        <v>320</v>
      </c>
      <c r="D12" s="1123" t="s">
        <v>319</v>
      </c>
      <c r="E12" s="1664" t="s">
        <v>335</v>
      </c>
      <c r="F12" s="1664"/>
      <c r="G12" s="1664"/>
      <c r="H12" s="1664"/>
      <c r="I12" s="1664"/>
      <c r="J12" s="1664"/>
      <c r="K12" s="1664"/>
      <c r="L12" s="1665"/>
    </row>
    <row r="13" spans="1:14" ht="24" customHeight="1" thickBot="1" x14ac:dyDescent="0.25">
      <c r="A13" s="1642"/>
      <c r="B13" s="1643"/>
      <c r="C13" s="1231"/>
      <c r="D13" s="1319"/>
      <c r="E13" s="480" t="s">
        <v>309</v>
      </c>
      <c r="F13" s="480" t="s">
        <v>308</v>
      </c>
      <c r="G13" s="480" t="s">
        <v>307</v>
      </c>
      <c r="H13" s="480" t="s">
        <v>306</v>
      </c>
      <c r="I13" s="480" t="s">
        <v>334</v>
      </c>
      <c r="J13" s="480" t="s">
        <v>333</v>
      </c>
      <c r="K13" s="480" t="s">
        <v>332</v>
      </c>
      <c r="L13" s="481" t="s">
        <v>19</v>
      </c>
    </row>
    <row r="14" spans="1:14" ht="24" customHeight="1" x14ac:dyDescent="0.2">
      <c r="A14" s="1657" t="s">
        <v>331</v>
      </c>
      <c r="B14" s="1658"/>
      <c r="C14" s="1659">
        <v>27</v>
      </c>
      <c r="D14" s="1660">
        <v>17</v>
      </c>
      <c r="E14" s="267" t="s">
        <v>72</v>
      </c>
      <c r="F14" s="416">
        <v>24</v>
      </c>
      <c r="G14" s="416">
        <v>36</v>
      </c>
      <c r="H14" s="416">
        <v>36</v>
      </c>
      <c r="I14" s="416">
        <v>31</v>
      </c>
      <c r="J14" s="416">
        <v>36</v>
      </c>
      <c r="K14" s="416">
        <v>41</v>
      </c>
      <c r="L14" s="207">
        <f>SUM(F14:K14)</f>
        <v>204</v>
      </c>
    </row>
    <row r="15" spans="1:14" ht="24" customHeight="1" x14ac:dyDescent="0.2">
      <c r="A15" s="1624"/>
      <c r="B15" s="1625"/>
      <c r="C15" s="1627"/>
      <c r="D15" s="1630"/>
      <c r="E15" s="268" t="s">
        <v>71</v>
      </c>
      <c r="F15" s="225">
        <v>18</v>
      </c>
      <c r="G15" s="225">
        <v>25</v>
      </c>
      <c r="H15" s="225">
        <v>31</v>
      </c>
      <c r="I15" s="225">
        <v>26</v>
      </c>
      <c r="J15" s="225">
        <v>23</v>
      </c>
      <c r="K15" s="225">
        <v>34</v>
      </c>
      <c r="L15" s="207">
        <f>SUM(F15:K15)</f>
        <v>157</v>
      </c>
    </row>
    <row r="16" spans="1:14" ht="24" customHeight="1" x14ac:dyDescent="0.2">
      <c r="A16" s="1624"/>
      <c r="B16" s="1625"/>
      <c r="C16" s="1628"/>
      <c r="D16" s="1631"/>
      <c r="E16" s="268" t="s">
        <v>19</v>
      </c>
      <c r="F16" s="225">
        <f t="shared" ref="F16:L16" si="0">SUM(F14:F15)</f>
        <v>42</v>
      </c>
      <c r="G16" s="225">
        <f t="shared" si="0"/>
        <v>61</v>
      </c>
      <c r="H16" s="225">
        <f t="shared" si="0"/>
        <v>67</v>
      </c>
      <c r="I16" s="225">
        <f t="shared" si="0"/>
        <v>57</v>
      </c>
      <c r="J16" s="225">
        <f t="shared" si="0"/>
        <v>59</v>
      </c>
      <c r="K16" s="225">
        <f t="shared" si="0"/>
        <v>75</v>
      </c>
      <c r="L16" s="269">
        <f t="shared" si="0"/>
        <v>361</v>
      </c>
    </row>
    <row r="17" spans="1:16" ht="24" customHeight="1" x14ac:dyDescent="0.2">
      <c r="A17" s="1624" t="s">
        <v>330</v>
      </c>
      <c r="B17" s="1625"/>
      <c r="C17" s="1626">
        <v>21</v>
      </c>
      <c r="D17" s="1629">
        <v>13</v>
      </c>
      <c r="E17" s="268" t="s">
        <v>72</v>
      </c>
      <c r="F17" s="416">
        <v>23</v>
      </c>
      <c r="G17" s="416">
        <v>20</v>
      </c>
      <c r="H17" s="416">
        <v>16</v>
      </c>
      <c r="I17" s="416">
        <v>20</v>
      </c>
      <c r="J17" s="416">
        <v>21</v>
      </c>
      <c r="K17" s="416">
        <v>24</v>
      </c>
      <c r="L17" s="207">
        <f>SUM(F17:K17)</f>
        <v>124</v>
      </c>
    </row>
    <row r="18" spans="1:16" ht="24" customHeight="1" x14ac:dyDescent="0.2">
      <c r="A18" s="1624"/>
      <c r="B18" s="1625"/>
      <c r="C18" s="1627"/>
      <c r="D18" s="1630"/>
      <c r="E18" s="268" t="s">
        <v>71</v>
      </c>
      <c r="F18" s="225">
        <v>10</v>
      </c>
      <c r="G18" s="225">
        <v>17</v>
      </c>
      <c r="H18" s="225">
        <v>28</v>
      </c>
      <c r="I18" s="225">
        <v>14</v>
      </c>
      <c r="J18" s="225">
        <v>20</v>
      </c>
      <c r="K18" s="225">
        <v>20</v>
      </c>
      <c r="L18" s="207">
        <f>SUM(F18:K18)</f>
        <v>109</v>
      </c>
    </row>
    <row r="19" spans="1:16" ht="24" customHeight="1" x14ac:dyDescent="0.2">
      <c r="A19" s="1624"/>
      <c r="B19" s="1625"/>
      <c r="C19" s="1628"/>
      <c r="D19" s="1631"/>
      <c r="E19" s="268" t="s">
        <v>19</v>
      </c>
      <c r="F19" s="225">
        <f t="shared" ref="F19:L19" si="1">SUM(F17:F18)</f>
        <v>33</v>
      </c>
      <c r="G19" s="225">
        <f t="shared" si="1"/>
        <v>37</v>
      </c>
      <c r="H19" s="225">
        <f t="shared" si="1"/>
        <v>44</v>
      </c>
      <c r="I19" s="225">
        <f t="shared" si="1"/>
        <v>34</v>
      </c>
      <c r="J19" s="225">
        <f t="shared" si="1"/>
        <v>41</v>
      </c>
      <c r="K19" s="225">
        <f t="shared" si="1"/>
        <v>44</v>
      </c>
      <c r="L19" s="269">
        <f t="shared" si="1"/>
        <v>233</v>
      </c>
    </row>
    <row r="20" spans="1:16" ht="24" customHeight="1" x14ac:dyDescent="0.2">
      <c r="A20" s="1624" t="s">
        <v>329</v>
      </c>
      <c r="B20" s="1625"/>
      <c r="C20" s="1626">
        <v>35</v>
      </c>
      <c r="D20" s="1629">
        <v>24</v>
      </c>
      <c r="E20" s="268" t="s">
        <v>72</v>
      </c>
      <c r="F20" s="416">
        <v>42</v>
      </c>
      <c r="G20" s="416">
        <v>48</v>
      </c>
      <c r="H20" s="416">
        <v>47</v>
      </c>
      <c r="I20" s="416">
        <v>46</v>
      </c>
      <c r="J20" s="416">
        <v>45</v>
      </c>
      <c r="K20" s="416">
        <v>38</v>
      </c>
      <c r="L20" s="207">
        <f>SUM(F20:K20)</f>
        <v>266</v>
      </c>
    </row>
    <row r="21" spans="1:16" ht="24" customHeight="1" x14ac:dyDescent="0.2">
      <c r="A21" s="1624"/>
      <c r="B21" s="1625"/>
      <c r="C21" s="1627"/>
      <c r="D21" s="1630"/>
      <c r="E21" s="268" t="s">
        <v>71</v>
      </c>
      <c r="F21" s="225">
        <v>43</v>
      </c>
      <c r="G21" s="225">
        <v>44</v>
      </c>
      <c r="H21" s="225">
        <v>52</v>
      </c>
      <c r="I21" s="225">
        <v>38</v>
      </c>
      <c r="J21" s="416">
        <v>45</v>
      </c>
      <c r="K21" s="225">
        <v>44</v>
      </c>
      <c r="L21" s="207">
        <f>SUM(F21:K21)</f>
        <v>266</v>
      </c>
    </row>
    <row r="22" spans="1:16" ht="24" customHeight="1" x14ac:dyDescent="0.2">
      <c r="A22" s="1624"/>
      <c r="B22" s="1625"/>
      <c r="C22" s="1628"/>
      <c r="D22" s="1631"/>
      <c r="E22" s="268" t="s">
        <v>19</v>
      </c>
      <c r="F22" s="225">
        <f t="shared" ref="F22:L22" si="2">SUM(F20:F21)</f>
        <v>85</v>
      </c>
      <c r="G22" s="225">
        <f t="shared" si="2"/>
        <v>92</v>
      </c>
      <c r="H22" s="225">
        <f t="shared" si="2"/>
        <v>99</v>
      </c>
      <c r="I22" s="225">
        <f t="shared" si="2"/>
        <v>84</v>
      </c>
      <c r="J22" s="225">
        <f t="shared" si="2"/>
        <v>90</v>
      </c>
      <c r="K22" s="225">
        <f t="shared" si="2"/>
        <v>82</v>
      </c>
      <c r="L22" s="269">
        <f t="shared" si="2"/>
        <v>532</v>
      </c>
    </row>
    <row r="23" spans="1:16" ht="24" customHeight="1" x14ac:dyDescent="0.2">
      <c r="A23" s="1624" t="s">
        <v>328</v>
      </c>
      <c r="B23" s="1625"/>
      <c r="C23" s="1626">
        <v>27</v>
      </c>
      <c r="D23" s="1629">
        <v>14</v>
      </c>
      <c r="E23" s="268" t="s">
        <v>72</v>
      </c>
      <c r="F23" s="416">
        <v>8</v>
      </c>
      <c r="G23" s="416">
        <v>26</v>
      </c>
      <c r="H23" s="416">
        <v>24</v>
      </c>
      <c r="I23" s="416">
        <v>12</v>
      </c>
      <c r="J23" s="416">
        <v>26</v>
      </c>
      <c r="K23" s="416">
        <v>29</v>
      </c>
      <c r="L23" s="207">
        <f>SUM(F23:K23)</f>
        <v>125</v>
      </c>
    </row>
    <row r="24" spans="1:16" ht="24" customHeight="1" x14ac:dyDescent="0.2">
      <c r="A24" s="1624"/>
      <c r="B24" s="1625"/>
      <c r="C24" s="1627"/>
      <c r="D24" s="1630"/>
      <c r="E24" s="268" t="s">
        <v>71</v>
      </c>
      <c r="F24" s="225">
        <v>18</v>
      </c>
      <c r="G24" s="225">
        <v>19</v>
      </c>
      <c r="H24" s="225">
        <v>27</v>
      </c>
      <c r="I24" s="225">
        <v>23</v>
      </c>
      <c r="J24" s="225">
        <v>28</v>
      </c>
      <c r="K24" s="225">
        <v>16</v>
      </c>
      <c r="L24" s="207">
        <f>SUM(F24:K24)</f>
        <v>131</v>
      </c>
    </row>
    <row r="25" spans="1:16" ht="24" customHeight="1" x14ac:dyDescent="0.2">
      <c r="A25" s="1624"/>
      <c r="B25" s="1625"/>
      <c r="C25" s="1628"/>
      <c r="D25" s="1631"/>
      <c r="E25" s="268" t="s">
        <v>19</v>
      </c>
      <c r="F25" s="225">
        <f t="shared" ref="F25:L25" si="3">SUM(F23:F24)</f>
        <v>26</v>
      </c>
      <c r="G25" s="225">
        <f t="shared" si="3"/>
        <v>45</v>
      </c>
      <c r="H25" s="225">
        <f t="shared" si="3"/>
        <v>51</v>
      </c>
      <c r="I25" s="225">
        <f t="shared" si="3"/>
        <v>35</v>
      </c>
      <c r="J25" s="225">
        <f t="shared" si="3"/>
        <v>54</v>
      </c>
      <c r="K25" s="225">
        <f t="shared" si="3"/>
        <v>45</v>
      </c>
      <c r="L25" s="269">
        <f t="shared" si="3"/>
        <v>256</v>
      </c>
      <c r="P25" s="396"/>
    </row>
    <row r="26" spans="1:16" ht="24" customHeight="1" x14ac:dyDescent="0.2">
      <c r="A26" s="1624" t="s">
        <v>327</v>
      </c>
      <c r="B26" s="1625"/>
      <c r="C26" s="1626">
        <v>18</v>
      </c>
      <c r="D26" s="1629">
        <v>11</v>
      </c>
      <c r="E26" s="268" t="s">
        <v>72</v>
      </c>
      <c r="F26" s="416">
        <v>11</v>
      </c>
      <c r="G26" s="416">
        <v>15</v>
      </c>
      <c r="H26" s="416">
        <v>14</v>
      </c>
      <c r="I26" s="416">
        <v>16</v>
      </c>
      <c r="J26" s="416">
        <v>10</v>
      </c>
      <c r="K26" s="416">
        <v>12</v>
      </c>
      <c r="L26" s="207">
        <f>SUM(F26:K26)</f>
        <v>78</v>
      </c>
      <c r="P26" s="396"/>
    </row>
    <row r="27" spans="1:16" ht="24" customHeight="1" x14ac:dyDescent="0.2">
      <c r="A27" s="1624"/>
      <c r="B27" s="1625"/>
      <c r="C27" s="1627"/>
      <c r="D27" s="1630"/>
      <c r="E27" s="268" t="s">
        <v>71</v>
      </c>
      <c r="F27" s="225">
        <v>11</v>
      </c>
      <c r="G27" s="225">
        <v>9</v>
      </c>
      <c r="H27" s="225">
        <v>24</v>
      </c>
      <c r="I27" s="225">
        <v>14</v>
      </c>
      <c r="J27" s="225">
        <v>17</v>
      </c>
      <c r="K27" s="225">
        <v>14</v>
      </c>
      <c r="L27" s="207">
        <f>SUM(F27:K27)</f>
        <v>89</v>
      </c>
      <c r="P27" s="806"/>
    </row>
    <row r="28" spans="1:16" ht="24" customHeight="1" x14ac:dyDescent="0.2">
      <c r="A28" s="1624"/>
      <c r="B28" s="1625"/>
      <c r="C28" s="1628"/>
      <c r="D28" s="1631"/>
      <c r="E28" s="268" t="s">
        <v>19</v>
      </c>
      <c r="F28" s="225">
        <f t="shared" ref="F28:L28" si="4">SUM(F26:F27)</f>
        <v>22</v>
      </c>
      <c r="G28" s="225">
        <f t="shared" si="4"/>
        <v>24</v>
      </c>
      <c r="H28" s="225">
        <f t="shared" si="4"/>
        <v>38</v>
      </c>
      <c r="I28" s="225">
        <f t="shared" si="4"/>
        <v>30</v>
      </c>
      <c r="J28" s="225">
        <f t="shared" si="4"/>
        <v>27</v>
      </c>
      <c r="K28" s="225">
        <f t="shared" si="4"/>
        <v>26</v>
      </c>
      <c r="L28" s="269">
        <f t="shared" si="4"/>
        <v>167</v>
      </c>
    </row>
    <row r="29" spans="1:16" ht="24" customHeight="1" x14ac:dyDescent="0.2">
      <c r="A29" s="1624" t="s">
        <v>326</v>
      </c>
      <c r="B29" s="1625"/>
      <c r="C29" s="1626">
        <v>26</v>
      </c>
      <c r="D29" s="1629">
        <v>16</v>
      </c>
      <c r="E29" s="268" t="s">
        <v>72</v>
      </c>
      <c r="F29" s="416">
        <v>29</v>
      </c>
      <c r="G29" s="416">
        <v>44</v>
      </c>
      <c r="H29" s="416">
        <v>30</v>
      </c>
      <c r="I29" s="416">
        <v>29</v>
      </c>
      <c r="J29" s="416">
        <v>29</v>
      </c>
      <c r="K29" s="416">
        <v>39</v>
      </c>
      <c r="L29" s="207">
        <f>SUM(F29:K29)</f>
        <v>200</v>
      </c>
    </row>
    <row r="30" spans="1:16" ht="24" customHeight="1" x14ac:dyDescent="0.2">
      <c r="A30" s="1624"/>
      <c r="B30" s="1625"/>
      <c r="C30" s="1627"/>
      <c r="D30" s="1630"/>
      <c r="E30" s="268" t="s">
        <v>71</v>
      </c>
      <c r="F30" s="225">
        <v>17</v>
      </c>
      <c r="G30" s="225">
        <v>29</v>
      </c>
      <c r="H30" s="416">
        <v>30</v>
      </c>
      <c r="I30" s="225">
        <v>39</v>
      </c>
      <c r="J30" s="225">
        <v>30</v>
      </c>
      <c r="K30" s="225">
        <v>30</v>
      </c>
      <c r="L30" s="207">
        <f>SUM(F30:K30)</f>
        <v>175</v>
      </c>
    </row>
    <row r="31" spans="1:16" ht="24" customHeight="1" x14ac:dyDescent="0.2">
      <c r="A31" s="1624"/>
      <c r="B31" s="1625"/>
      <c r="C31" s="1628"/>
      <c r="D31" s="1631"/>
      <c r="E31" s="268" t="s">
        <v>19</v>
      </c>
      <c r="F31" s="225">
        <f t="shared" ref="F31:L31" si="5">SUM(F29:F30)</f>
        <v>46</v>
      </c>
      <c r="G31" s="225">
        <f t="shared" si="5"/>
        <v>73</v>
      </c>
      <c r="H31" s="225">
        <f t="shared" si="5"/>
        <v>60</v>
      </c>
      <c r="I31" s="225">
        <f t="shared" si="5"/>
        <v>68</v>
      </c>
      <c r="J31" s="225">
        <f t="shared" si="5"/>
        <v>59</v>
      </c>
      <c r="K31" s="225">
        <f t="shared" si="5"/>
        <v>69</v>
      </c>
      <c r="L31" s="269">
        <f t="shared" si="5"/>
        <v>375</v>
      </c>
    </row>
    <row r="32" spans="1:16" ht="24" customHeight="1" x14ac:dyDescent="0.2">
      <c r="A32" s="1662" t="s">
        <v>325</v>
      </c>
      <c r="B32" s="1663"/>
      <c r="C32" s="1626">
        <v>23</v>
      </c>
      <c r="D32" s="1629">
        <v>16</v>
      </c>
      <c r="E32" s="268" t="s">
        <v>72</v>
      </c>
      <c r="F32" s="416">
        <v>28</v>
      </c>
      <c r="G32" s="416">
        <v>26</v>
      </c>
      <c r="H32" s="416">
        <v>24</v>
      </c>
      <c r="I32" s="416">
        <v>28</v>
      </c>
      <c r="J32" s="416">
        <v>21</v>
      </c>
      <c r="K32" s="416">
        <v>23</v>
      </c>
      <c r="L32" s="207">
        <f>SUM(F32:K32)</f>
        <v>150</v>
      </c>
    </row>
    <row r="33" spans="1:12" ht="24" customHeight="1" x14ac:dyDescent="0.2">
      <c r="A33" s="1662"/>
      <c r="B33" s="1663"/>
      <c r="C33" s="1627"/>
      <c r="D33" s="1630"/>
      <c r="E33" s="268" t="s">
        <v>71</v>
      </c>
      <c r="F33" s="225">
        <v>19</v>
      </c>
      <c r="G33" s="225">
        <v>14</v>
      </c>
      <c r="H33" s="225">
        <v>25</v>
      </c>
      <c r="I33" s="225">
        <v>25</v>
      </c>
      <c r="J33" s="225">
        <v>24</v>
      </c>
      <c r="K33" s="225">
        <v>30</v>
      </c>
      <c r="L33" s="207">
        <f>SUM(F33:K33)</f>
        <v>137</v>
      </c>
    </row>
    <row r="34" spans="1:12" ht="24" customHeight="1" x14ac:dyDescent="0.2">
      <c r="A34" s="1662"/>
      <c r="B34" s="1663"/>
      <c r="C34" s="1628"/>
      <c r="D34" s="1631"/>
      <c r="E34" s="268" t="s">
        <v>19</v>
      </c>
      <c r="F34" s="225">
        <f t="shared" ref="F34:L34" si="6">SUM(F32:F33)</f>
        <v>47</v>
      </c>
      <c r="G34" s="225">
        <f t="shared" si="6"/>
        <v>40</v>
      </c>
      <c r="H34" s="225">
        <f t="shared" si="6"/>
        <v>49</v>
      </c>
      <c r="I34" s="225">
        <f t="shared" si="6"/>
        <v>53</v>
      </c>
      <c r="J34" s="225">
        <f t="shared" si="6"/>
        <v>45</v>
      </c>
      <c r="K34" s="225">
        <f t="shared" si="6"/>
        <v>53</v>
      </c>
      <c r="L34" s="269">
        <f t="shared" si="6"/>
        <v>287</v>
      </c>
    </row>
    <row r="35" spans="1:12" ht="24" customHeight="1" x14ac:dyDescent="0.2">
      <c r="A35" s="1624" t="s">
        <v>324</v>
      </c>
      <c r="B35" s="1625"/>
      <c r="C35" s="1626">
        <v>29</v>
      </c>
      <c r="D35" s="1629">
        <v>17</v>
      </c>
      <c r="E35" s="268" t="s">
        <v>72</v>
      </c>
      <c r="F35" s="416">
        <v>43</v>
      </c>
      <c r="G35" s="416">
        <v>34</v>
      </c>
      <c r="H35" s="416">
        <v>43</v>
      </c>
      <c r="I35" s="416">
        <v>41</v>
      </c>
      <c r="J35" s="416">
        <v>27</v>
      </c>
      <c r="K35" s="416">
        <v>34</v>
      </c>
      <c r="L35" s="207">
        <f>SUM(F35:K35)</f>
        <v>222</v>
      </c>
    </row>
    <row r="36" spans="1:12" ht="24" customHeight="1" x14ac:dyDescent="0.2">
      <c r="A36" s="1624"/>
      <c r="B36" s="1625"/>
      <c r="C36" s="1627"/>
      <c r="D36" s="1630"/>
      <c r="E36" s="268" t="s">
        <v>71</v>
      </c>
      <c r="F36" s="225">
        <v>30</v>
      </c>
      <c r="G36" s="225">
        <v>35</v>
      </c>
      <c r="H36" s="225">
        <v>33</v>
      </c>
      <c r="I36" s="225">
        <v>25</v>
      </c>
      <c r="J36" s="225">
        <v>39</v>
      </c>
      <c r="K36" s="225">
        <v>25</v>
      </c>
      <c r="L36" s="207">
        <f>SUM(F36:K36)</f>
        <v>187</v>
      </c>
    </row>
    <row r="37" spans="1:12" ht="24" customHeight="1" x14ac:dyDescent="0.2">
      <c r="A37" s="1624"/>
      <c r="B37" s="1625"/>
      <c r="C37" s="1628"/>
      <c r="D37" s="1631"/>
      <c r="E37" s="268" t="s">
        <v>19</v>
      </c>
      <c r="F37" s="225">
        <f t="shared" ref="F37:L37" si="7">SUM(F35:F36)</f>
        <v>73</v>
      </c>
      <c r="G37" s="225">
        <f t="shared" si="7"/>
        <v>69</v>
      </c>
      <c r="H37" s="225">
        <f t="shared" si="7"/>
        <v>76</v>
      </c>
      <c r="I37" s="225">
        <f t="shared" si="7"/>
        <v>66</v>
      </c>
      <c r="J37" s="225">
        <f t="shared" si="7"/>
        <v>66</v>
      </c>
      <c r="K37" s="225">
        <f t="shared" si="7"/>
        <v>59</v>
      </c>
      <c r="L37" s="269">
        <f t="shared" si="7"/>
        <v>409</v>
      </c>
    </row>
    <row r="38" spans="1:12" ht="24" customHeight="1" x14ac:dyDescent="0.2">
      <c r="A38" s="1624" t="s">
        <v>323</v>
      </c>
      <c r="B38" s="1625"/>
      <c r="C38" s="1626">
        <v>27</v>
      </c>
      <c r="D38" s="1629">
        <v>16</v>
      </c>
      <c r="E38" s="268" t="s">
        <v>72</v>
      </c>
      <c r="F38" s="416">
        <v>20</v>
      </c>
      <c r="G38" s="416">
        <v>24</v>
      </c>
      <c r="H38" s="416">
        <v>23</v>
      </c>
      <c r="I38" s="416">
        <v>26</v>
      </c>
      <c r="J38" s="416">
        <v>31</v>
      </c>
      <c r="K38" s="416">
        <v>30</v>
      </c>
      <c r="L38" s="207">
        <f>SUM(F38:K38)</f>
        <v>154</v>
      </c>
    </row>
    <row r="39" spans="1:12" ht="24" customHeight="1" x14ac:dyDescent="0.2">
      <c r="A39" s="1624"/>
      <c r="B39" s="1625"/>
      <c r="C39" s="1627"/>
      <c r="D39" s="1630"/>
      <c r="E39" s="268" t="s">
        <v>71</v>
      </c>
      <c r="F39" s="416">
        <v>20</v>
      </c>
      <c r="G39" s="416">
        <v>24</v>
      </c>
      <c r="H39" s="225">
        <v>22</v>
      </c>
      <c r="I39" s="225">
        <v>25</v>
      </c>
      <c r="J39" s="225">
        <v>30</v>
      </c>
      <c r="K39" s="416">
        <v>30</v>
      </c>
      <c r="L39" s="207">
        <f>SUM(F39:K39)</f>
        <v>151</v>
      </c>
    </row>
    <row r="40" spans="1:12" ht="24" customHeight="1" x14ac:dyDescent="0.2">
      <c r="A40" s="1624"/>
      <c r="B40" s="1625"/>
      <c r="C40" s="1628"/>
      <c r="D40" s="1631"/>
      <c r="E40" s="268" t="s">
        <v>19</v>
      </c>
      <c r="F40" s="225">
        <f t="shared" ref="F40:L40" si="8">SUM(F38:F39)</f>
        <v>40</v>
      </c>
      <c r="G40" s="225">
        <f t="shared" si="8"/>
        <v>48</v>
      </c>
      <c r="H40" s="225">
        <f t="shared" si="8"/>
        <v>45</v>
      </c>
      <c r="I40" s="225">
        <f t="shared" si="8"/>
        <v>51</v>
      </c>
      <c r="J40" s="225">
        <f t="shared" si="8"/>
        <v>61</v>
      </c>
      <c r="K40" s="225">
        <f t="shared" si="8"/>
        <v>60</v>
      </c>
      <c r="L40" s="269">
        <f t="shared" si="8"/>
        <v>305</v>
      </c>
    </row>
    <row r="41" spans="1:12" ht="24" customHeight="1" x14ac:dyDescent="0.2">
      <c r="A41" s="1624" t="s">
        <v>70</v>
      </c>
      <c r="B41" s="1625"/>
      <c r="C41" s="1222">
        <f>SUM(C14:C40)</f>
        <v>233</v>
      </c>
      <c r="D41" s="1067">
        <f>SUM(D14:D40)</f>
        <v>144</v>
      </c>
      <c r="E41" s="268" t="s">
        <v>72</v>
      </c>
      <c r="F41" s="225">
        <f t="shared" ref="F41:L42" si="9">F14+F17+F20+F23+F26+F29+F32+F35+F38</f>
        <v>228</v>
      </c>
      <c r="G41" s="225">
        <f t="shared" si="9"/>
        <v>273</v>
      </c>
      <c r="H41" s="225">
        <f t="shared" si="9"/>
        <v>257</v>
      </c>
      <c r="I41" s="225">
        <f t="shared" si="9"/>
        <v>249</v>
      </c>
      <c r="J41" s="225">
        <f t="shared" si="9"/>
        <v>246</v>
      </c>
      <c r="K41" s="225">
        <f t="shared" si="9"/>
        <v>270</v>
      </c>
      <c r="L41" s="269">
        <f t="shared" si="9"/>
        <v>1523</v>
      </c>
    </row>
    <row r="42" spans="1:12" ht="24" customHeight="1" x14ac:dyDescent="0.2">
      <c r="A42" s="1624"/>
      <c r="B42" s="1625"/>
      <c r="C42" s="1661"/>
      <c r="D42" s="1215"/>
      <c r="E42" s="268" t="s">
        <v>71</v>
      </c>
      <c r="F42" s="225">
        <f t="shared" si="9"/>
        <v>186</v>
      </c>
      <c r="G42" s="225">
        <f t="shared" si="9"/>
        <v>216</v>
      </c>
      <c r="H42" s="225">
        <f t="shared" si="9"/>
        <v>272</v>
      </c>
      <c r="I42" s="225">
        <f t="shared" si="9"/>
        <v>229</v>
      </c>
      <c r="J42" s="225">
        <f t="shared" si="9"/>
        <v>256</v>
      </c>
      <c r="K42" s="225">
        <f t="shared" si="9"/>
        <v>243</v>
      </c>
      <c r="L42" s="269">
        <f t="shared" si="9"/>
        <v>1402</v>
      </c>
    </row>
    <row r="43" spans="1:12" ht="24" customHeight="1" thickBot="1" x14ac:dyDescent="0.25">
      <c r="A43" s="1642"/>
      <c r="B43" s="1643"/>
      <c r="C43" s="1143"/>
      <c r="D43" s="1140"/>
      <c r="E43" s="266" t="s">
        <v>19</v>
      </c>
      <c r="F43" s="466">
        <f t="shared" ref="F43:L43" si="10">SUM(F41:F42)</f>
        <v>414</v>
      </c>
      <c r="G43" s="466">
        <f t="shared" si="10"/>
        <v>489</v>
      </c>
      <c r="H43" s="466">
        <f t="shared" si="10"/>
        <v>529</v>
      </c>
      <c r="I43" s="466">
        <f t="shared" si="10"/>
        <v>478</v>
      </c>
      <c r="J43" s="466">
        <f t="shared" si="10"/>
        <v>502</v>
      </c>
      <c r="K43" s="466">
        <f t="shared" si="10"/>
        <v>513</v>
      </c>
      <c r="L43" s="468">
        <f t="shared" si="10"/>
        <v>2925</v>
      </c>
    </row>
    <row r="44" spans="1:12" ht="25.5" customHeight="1" x14ac:dyDescent="0.2">
      <c r="A44" s="513" t="s">
        <v>1880</v>
      </c>
      <c r="B44" s="505"/>
      <c r="C44" s="270"/>
      <c r="D44" s="270"/>
      <c r="E44" s="254"/>
      <c r="F44" s="513"/>
      <c r="G44" s="217"/>
      <c r="H44" s="217"/>
      <c r="I44" s="217"/>
      <c r="J44" s="217"/>
      <c r="K44" s="217"/>
      <c r="L44" s="217"/>
    </row>
    <row r="45" spans="1:12" ht="13.5" customHeight="1" x14ac:dyDescent="0.2">
      <c r="A45" s="513"/>
      <c r="B45" s="513"/>
      <c r="C45" s="513"/>
      <c r="D45" s="513"/>
      <c r="E45" s="513"/>
      <c r="F45" s="513"/>
      <c r="G45" s="513"/>
      <c r="H45" s="513"/>
      <c r="I45" s="513"/>
      <c r="J45" s="513"/>
      <c r="K45" s="513"/>
      <c r="L45" s="513"/>
    </row>
    <row r="46" spans="1:12" ht="30.75" customHeight="1" thickBot="1" x14ac:dyDescent="0.35">
      <c r="A46" s="10" t="s">
        <v>322</v>
      </c>
      <c r="B46" s="513"/>
      <c r="C46" s="513"/>
      <c r="D46" s="513"/>
      <c r="E46" s="513"/>
      <c r="F46" s="1017" t="s">
        <v>313</v>
      </c>
      <c r="G46" s="1017"/>
      <c r="H46" s="1017"/>
      <c r="I46" s="1017"/>
      <c r="J46" s="513"/>
      <c r="K46" s="513"/>
      <c r="L46" s="513"/>
    </row>
    <row r="47" spans="1:12" ht="24" customHeight="1" x14ac:dyDescent="0.2">
      <c r="A47" s="1647" t="s">
        <v>321</v>
      </c>
      <c r="B47" s="1656"/>
      <c r="C47" s="1103" t="s">
        <v>320</v>
      </c>
      <c r="D47" s="1123" t="s">
        <v>319</v>
      </c>
      <c r="E47" s="1617" t="s">
        <v>310</v>
      </c>
      <c r="F47" s="1562"/>
      <c r="G47" s="1562"/>
      <c r="H47" s="1562"/>
      <c r="I47" s="1655"/>
      <c r="J47" s="513"/>
      <c r="K47" s="513"/>
      <c r="L47" s="513"/>
    </row>
    <row r="48" spans="1:12" ht="24" customHeight="1" thickBot="1" x14ac:dyDescent="0.25">
      <c r="A48" s="1642"/>
      <c r="B48" s="1643"/>
      <c r="C48" s="1231"/>
      <c r="D48" s="1319"/>
      <c r="E48" s="480" t="s">
        <v>309</v>
      </c>
      <c r="F48" s="480" t="s">
        <v>308</v>
      </c>
      <c r="G48" s="480" t="s">
        <v>307</v>
      </c>
      <c r="H48" s="480" t="s">
        <v>306</v>
      </c>
      <c r="I48" s="481" t="s">
        <v>19</v>
      </c>
      <c r="J48" s="513"/>
      <c r="K48" s="513"/>
      <c r="L48" s="513"/>
    </row>
    <row r="49" spans="1:12" ht="24" customHeight="1" x14ac:dyDescent="0.2">
      <c r="A49" s="1657" t="s">
        <v>318</v>
      </c>
      <c r="B49" s="1658"/>
      <c r="C49" s="1659">
        <v>30</v>
      </c>
      <c r="D49" s="1660">
        <v>15</v>
      </c>
      <c r="E49" s="267" t="s">
        <v>72</v>
      </c>
      <c r="F49" s="416">
        <v>53</v>
      </c>
      <c r="G49" s="416">
        <v>54</v>
      </c>
      <c r="H49" s="416">
        <v>51</v>
      </c>
      <c r="I49" s="207">
        <f t="shared" ref="I49:I60" si="11">SUM(F49:H49)</f>
        <v>158</v>
      </c>
      <c r="J49" s="217"/>
      <c r="K49" s="513"/>
      <c r="L49" s="513"/>
    </row>
    <row r="50" spans="1:12" ht="24" customHeight="1" x14ac:dyDescent="0.2">
      <c r="A50" s="1624"/>
      <c r="B50" s="1625"/>
      <c r="C50" s="1627"/>
      <c r="D50" s="1630"/>
      <c r="E50" s="268" t="s">
        <v>71</v>
      </c>
      <c r="F50" s="225">
        <v>47</v>
      </c>
      <c r="G50" s="225">
        <v>62</v>
      </c>
      <c r="H50" s="225">
        <v>45</v>
      </c>
      <c r="I50" s="207">
        <f t="shared" si="11"/>
        <v>154</v>
      </c>
      <c r="J50" s="217"/>
      <c r="K50" s="513"/>
      <c r="L50" s="513"/>
    </row>
    <row r="51" spans="1:12" ht="24" customHeight="1" x14ac:dyDescent="0.2">
      <c r="A51" s="1624"/>
      <c r="B51" s="1625"/>
      <c r="C51" s="1628"/>
      <c r="D51" s="1631"/>
      <c r="E51" s="268" t="s">
        <v>19</v>
      </c>
      <c r="F51" s="225">
        <f>SUM(F49:F50)</f>
        <v>100</v>
      </c>
      <c r="G51" s="225">
        <f>SUM(G49:G50)</f>
        <v>116</v>
      </c>
      <c r="H51" s="225">
        <f>SUM(H49:H50)</f>
        <v>96</v>
      </c>
      <c r="I51" s="207">
        <f t="shared" si="11"/>
        <v>312</v>
      </c>
      <c r="J51" s="217"/>
      <c r="K51" s="513"/>
      <c r="L51" s="513"/>
    </row>
    <row r="52" spans="1:12" ht="24" customHeight="1" x14ac:dyDescent="0.2">
      <c r="A52" s="1624" t="s">
        <v>317</v>
      </c>
      <c r="B52" s="1625"/>
      <c r="C52" s="1626">
        <v>33</v>
      </c>
      <c r="D52" s="1629">
        <v>17</v>
      </c>
      <c r="E52" s="268" t="s">
        <v>72</v>
      </c>
      <c r="F52" s="416">
        <v>68</v>
      </c>
      <c r="G52" s="416">
        <v>63</v>
      </c>
      <c r="H52" s="416">
        <v>59</v>
      </c>
      <c r="I52" s="207">
        <f t="shared" si="11"/>
        <v>190</v>
      </c>
      <c r="J52" s="217"/>
      <c r="K52" s="513"/>
      <c r="L52" s="513"/>
    </row>
    <row r="53" spans="1:12" ht="24" customHeight="1" x14ac:dyDescent="0.2">
      <c r="A53" s="1624"/>
      <c r="B53" s="1625"/>
      <c r="C53" s="1627"/>
      <c r="D53" s="1630"/>
      <c r="E53" s="268" t="s">
        <v>71</v>
      </c>
      <c r="F53" s="225">
        <v>53</v>
      </c>
      <c r="G53" s="225">
        <v>64</v>
      </c>
      <c r="H53" s="225">
        <v>70</v>
      </c>
      <c r="I53" s="207">
        <f t="shared" si="11"/>
        <v>187</v>
      </c>
      <c r="J53" s="217"/>
      <c r="K53" s="513"/>
      <c r="L53" s="513"/>
    </row>
    <row r="54" spans="1:12" ht="24" customHeight="1" x14ac:dyDescent="0.2">
      <c r="A54" s="1624"/>
      <c r="B54" s="1625"/>
      <c r="C54" s="1628"/>
      <c r="D54" s="1631"/>
      <c r="E54" s="268" t="s">
        <v>19</v>
      </c>
      <c r="F54" s="225">
        <f>SUM(F52:F53)</f>
        <v>121</v>
      </c>
      <c r="G54" s="225">
        <f>SUM(G52:G53)</f>
        <v>127</v>
      </c>
      <c r="H54" s="225">
        <f>SUM(H52:H53)</f>
        <v>129</v>
      </c>
      <c r="I54" s="207">
        <f t="shared" si="11"/>
        <v>377</v>
      </c>
      <c r="J54" s="217"/>
      <c r="K54" s="513"/>
      <c r="L54" s="513"/>
    </row>
    <row r="55" spans="1:12" ht="24" customHeight="1" x14ac:dyDescent="0.2">
      <c r="A55" s="1624" t="s">
        <v>316</v>
      </c>
      <c r="B55" s="1625"/>
      <c r="C55" s="1626">
        <v>38</v>
      </c>
      <c r="D55" s="1629">
        <v>20</v>
      </c>
      <c r="E55" s="268" t="s">
        <v>72</v>
      </c>
      <c r="F55" s="416">
        <v>82</v>
      </c>
      <c r="G55" s="416">
        <v>78</v>
      </c>
      <c r="H55" s="416">
        <v>70</v>
      </c>
      <c r="I55" s="207">
        <f t="shared" si="11"/>
        <v>230</v>
      </c>
      <c r="J55" s="217"/>
      <c r="K55" s="513"/>
      <c r="L55" s="513"/>
    </row>
    <row r="56" spans="1:12" ht="24" customHeight="1" x14ac:dyDescent="0.2">
      <c r="A56" s="1624"/>
      <c r="B56" s="1625"/>
      <c r="C56" s="1627"/>
      <c r="D56" s="1630"/>
      <c r="E56" s="268" t="s">
        <v>71</v>
      </c>
      <c r="F56" s="225">
        <v>64</v>
      </c>
      <c r="G56" s="225">
        <v>81</v>
      </c>
      <c r="H56" s="225">
        <v>75</v>
      </c>
      <c r="I56" s="207">
        <f t="shared" si="11"/>
        <v>220</v>
      </c>
      <c r="J56" s="217"/>
      <c r="K56" s="513"/>
      <c r="L56" s="513"/>
    </row>
    <row r="57" spans="1:12" ht="24" customHeight="1" x14ac:dyDescent="0.2">
      <c r="A57" s="1624"/>
      <c r="B57" s="1625"/>
      <c r="C57" s="1628"/>
      <c r="D57" s="1631"/>
      <c r="E57" s="268" t="s">
        <v>19</v>
      </c>
      <c r="F57" s="225">
        <f>SUM(F55:F56)</f>
        <v>146</v>
      </c>
      <c r="G57" s="225">
        <f>SUM(G55:G56)</f>
        <v>159</v>
      </c>
      <c r="H57" s="225">
        <f>SUM(H55:H56)</f>
        <v>145</v>
      </c>
      <c r="I57" s="207">
        <f t="shared" si="11"/>
        <v>450</v>
      </c>
      <c r="J57" s="217"/>
      <c r="K57" s="513"/>
      <c r="L57" s="513"/>
    </row>
    <row r="58" spans="1:12" ht="24" customHeight="1" x14ac:dyDescent="0.2">
      <c r="A58" s="1624" t="s">
        <v>315</v>
      </c>
      <c r="B58" s="1625"/>
      <c r="C58" s="1626">
        <v>28</v>
      </c>
      <c r="D58" s="1629">
        <v>13</v>
      </c>
      <c r="E58" s="268" t="s">
        <v>72</v>
      </c>
      <c r="F58" s="416">
        <v>65</v>
      </c>
      <c r="G58" s="416">
        <v>58</v>
      </c>
      <c r="H58" s="416">
        <v>60</v>
      </c>
      <c r="I58" s="207">
        <f t="shared" si="11"/>
        <v>183</v>
      </c>
      <c r="J58" s="217"/>
      <c r="K58" s="513"/>
      <c r="L58" s="513"/>
    </row>
    <row r="59" spans="1:12" ht="24" customHeight="1" x14ac:dyDescent="0.2">
      <c r="A59" s="1624"/>
      <c r="B59" s="1625"/>
      <c r="C59" s="1627"/>
      <c r="D59" s="1630"/>
      <c r="E59" s="268" t="s">
        <v>71</v>
      </c>
      <c r="F59" s="225">
        <v>46</v>
      </c>
      <c r="G59" s="225">
        <v>31</v>
      </c>
      <c r="H59" s="225">
        <v>46</v>
      </c>
      <c r="I59" s="207">
        <f t="shared" si="11"/>
        <v>123</v>
      </c>
      <c r="J59" s="217"/>
      <c r="K59" s="513"/>
      <c r="L59" s="513"/>
    </row>
    <row r="60" spans="1:12" ht="24" customHeight="1" x14ac:dyDescent="0.2">
      <c r="A60" s="1624"/>
      <c r="B60" s="1625"/>
      <c r="C60" s="1628"/>
      <c r="D60" s="1631"/>
      <c r="E60" s="268" t="s">
        <v>19</v>
      </c>
      <c r="F60" s="225">
        <f>SUM(F58:F59)</f>
        <v>111</v>
      </c>
      <c r="G60" s="225">
        <f>SUM(G58:G59)</f>
        <v>89</v>
      </c>
      <c r="H60" s="225">
        <f>SUM(H58:H59)</f>
        <v>106</v>
      </c>
      <c r="I60" s="207">
        <f t="shared" si="11"/>
        <v>306</v>
      </c>
      <c r="J60" s="217"/>
      <c r="K60" s="513"/>
      <c r="L60" s="513"/>
    </row>
    <row r="61" spans="1:12" ht="24" customHeight="1" x14ac:dyDescent="0.2">
      <c r="A61" s="1624" t="s">
        <v>70</v>
      </c>
      <c r="B61" s="1625"/>
      <c r="C61" s="1293">
        <f>SUM(C49:C60)</f>
        <v>129</v>
      </c>
      <c r="D61" s="1629">
        <f>SUM(D49:D60)</f>
        <v>65</v>
      </c>
      <c r="E61" s="268" t="s">
        <v>72</v>
      </c>
      <c r="F61" s="416">
        <f t="shared" ref="F61:I62" si="12">F49+F52+F55+F58</f>
        <v>268</v>
      </c>
      <c r="G61" s="416">
        <f t="shared" si="12"/>
        <v>253</v>
      </c>
      <c r="H61" s="416">
        <f t="shared" si="12"/>
        <v>240</v>
      </c>
      <c r="I61" s="269">
        <f t="shared" si="12"/>
        <v>761</v>
      </c>
      <c r="J61" s="217"/>
      <c r="K61" s="513"/>
      <c r="L61" s="513"/>
    </row>
    <row r="62" spans="1:12" ht="24" customHeight="1" x14ac:dyDescent="0.2">
      <c r="A62" s="1624"/>
      <c r="B62" s="1625"/>
      <c r="C62" s="1644"/>
      <c r="D62" s="1630"/>
      <c r="E62" s="268" t="s">
        <v>71</v>
      </c>
      <c r="F62" s="416">
        <f t="shared" si="12"/>
        <v>210</v>
      </c>
      <c r="G62" s="416">
        <f t="shared" si="12"/>
        <v>238</v>
      </c>
      <c r="H62" s="416">
        <f t="shared" si="12"/>
        <v>236</v>
      </c>
      <c r="I62" s="207">
        <f t="shared" si="12"/>
        <v>684</v>
      </c>
      <c r="J62" s="217"/>
      <c r="K62" s="513"/>
      <c r="L62" s="513"/>
    </row>
    <row r="63" spans="1:12" ht="24" customHeight="1" thickBot="1" x14ac:dyDescent="0.25">
      <c r="A63" s="1642"/>
      <c r="B63" s="1643"/>
      <c r="C63" s="1645"/>
      <c r="D63" s="1646"/>
      <c r="E63" s="271" t="s">
        <v>19</v>
      </c>
      <c r="F63" s="504">
        <f>SUM(F61:F62)</f>
        <v>478</v>
      </c>
      <c r="G63" s="504">
        <f>SUM(G61:G62)</f>
        <v>491</v>
      </c>
      <c r="H63" s="504">
        <f>SUM(H61:H62)</f>
        <v>476</v>
      </c>
      <c r="I63" s="807">
        <f>SUM(I61:I62)</f>
        <v>1445</v>
      </c>
      <c r="J63" s="217"/>
      <c r="K63" s="513"/>
      <c r="L63" s="513"/>
    </row>
    <row r="64" spans="1:12" ht="25.5" customHeight="1" x14ac:dyDescent="0.2">
      <c r="A64" s="513" t="s">
        <v>1879</v>
      </c>
      <c r="B64" s="513"/>
      <c r="C64" s="513"/>
      <c r="D64" s="513"/>
      <c r="E64" s="513"/>
      <c r="F64" s="513"/>
      <c r="G64" s="513"/>
      <c r="H64" s="513"/>
      <c r="I64" s="513"/>
      <c r="J64" s="513"/>
      <c r="K64" s="513"/>
      <c r="L64" s="513"/>
    </row>
    <row r="65" spans="1:22" ht="13.5" customHeight="1" x14ac:dyDescent="0.2">
      <c r="A65" s="513"/>
      <c r="B65" s="513"/>
      <c r="C65" s="513"/>
      <c r="D65" s="513"/>
      <c r="E65" s="513"/>
      <c r="F65" s="513"/>
      <c r="G65" s="513"/>
      <c r="H65" s="513"/>
      <c r="I65" s="513"/>
      <c r="J65" s="513"/>
      <c r="K65" s="513"/>
      <c r="L65" s="513"/>
    </row>
    <row r="66" spans="1:22" ht="30.75" customHeight="1" thickBot="1" x14ac:dyDescent="0.35">
      <c r="A66" s="10" t="s">
        <v>314</v>
      </c>
      <c r="B66" s="513"/>
      <c r="C66" s="513"/>
      <c r="D66" s="513"/>
      <c r="E66" s="513"/>
      <c r="F66" s="1017"/>
      <c r="G66" s="1017"/>
      <c r="H66" s="1017"/>
      <c r="I66" s="1017"/>
      <c r="J66" s="513"/>
      <c r="K66" s="232" t="s">
        <v>313</v>
      </c>
      <c r="L66" s="513"/>
      <c r="P66" s="808" t="s">
        <v>1319</v>
      </c>
      <c r="Q66" s="808" t="s">
        <v>1327</v>
      </c>
      <c r="R66" s="809"/>
      <c r="S66" s="808" t="s">
        <v>1328</v>
      </c>
      <c r="T66" s="809"/>
    </row>
    <row r="67" spans="1:22" ht="24" customHeight="1" x14ac:dyDescent="0.2">
      <c r="A67" s="1647" t="s">
        <v>312</v>
      </c>
      <c r="B67" s="1648"/>
      <c r="C67" s="1650" t="s">
        <v>290</v>
      </c>
      <c r="D67" s="1651"/>
      <c r="E67" s="1650" t="s">
        <v>311</v>
      </c>
      <c r="F67" s="1651"/>
      <c r="G67" s="1617" t="s">
        <v>310</v>
      </c>
      <c r="H67" s="1562"/>
      <c r="I67" s="1562"/>
      <c r="J67" s="1562"/>
      <c r="K67" s="1655"/>
      <c r="L67" s="513"/>
      <c r="P67" s="808" t="s">
        <v>1318</v>
      </c>
      <c r="Q67" s="808">
        <v>30</v>
      </c>
      <c r="R67" s="809"/>
      <c r="S67" s="808">
        <v>48</v>
      </c>
      <c r="T67" s="809"/>
    </row>
    <row r="68" spans="1:22" ht="24" customHeight="1" thickBot="1" x14ac:dyDescent="0.25">
      <c r="A68" s="1642"/>
      <c r="B68" s="1649"/>
      <c r="C68" s="1652"/>
      <c r="D68" s="1653"/>
      <c r="E68" s="1654"/>
      <c r="F68" s="1653"/>
      <c r="G68" s="480" t="s">
        <v>309</v>
      </c>
      <c r="H68" s="480" t="s">
        <v>308</v>
      </c>
      <c r="I68" s="480" t="s">
        <v>307</v>
      </c>
      <c r="J68" s="480" t="s">
        <v>306</v>
      </c>
      <c r="K68" s="481" t="s">
        <v>19</v>
      </c>
      <c r="L68" s="513"/>
      <c r="P68" s="808" t="s">
        <v>1320</v>
      </c>
      <c r="Q68" s="808">
        <v>9</v>
      </c>
      <c r="R68" s="809"/>
      <c r="S68" s="808">
        <v>18</v>
      </c>
      <c r="T68" s="809"/>
    </row>
    <row r="69" spans="1:22" ht="24" customHeight="1" x14ac:dyDescent="0.2">
      <c r="A69" s="1632">
        <v>2</v>
      </c>
      <c r="B69" s="1633"/>
      <c r="C69" s="1638">
        <v>78</v>
      </c>
      <c r="D69" s="1639"/>
      <c r="E69" s="1638">
        <v>27</v>
      </c>
      <c r="F69" s="1639"/>
      <c r="G69" s="267" t="s">
        <v>72</v>
      </c>
      <c r="H69" s="416">
        <v>191</v>
      </c>
      <c r="I69" s="416">
        <v>160</v>
      </c>
      <c r="J69" s="416">
        <v>166</v>
      </c>
      <c r="K69" s="207">
        <f>SUM(H69:J69)</f>
        <v>517</v>
      </c>
      <c r="L69" s="513"/>
      <c r="P69" s="808" t="s">
        <v>1321</v>
      </c>
      <c r="Q69" s="808" t="s">
        <v>1325</v>
      </c>
      <c r="R69" s="808" t="s">
        <v>1326</v>
      </c>
      <c r="S69" s="808" t="s">
        <v>1325</v>
      </c>
      <c r="T69" s="808" t="s">
        <v>1326</v>
      </c>
    </row>
    <row r="70" spans="1:22" ht="24" customHeight="1" x14ac:dyDescent="0.2">
      <c r="A70" s="1634"/>
      <c r="B70" s="1635"/>
      <c r="C70" s="1638"/>
      <c r="D70" s="1639"/>
      <c r="E70" s="1638"/>
      <c r="F70" s="1639"/>
      <c r="G70" s="268" t="s">
        <v>71</v>
      </c>
      <c r="H70" s="225">
        <v>172</v>
      </c>
      <c r="I70" s="225">
        <v>171</v>
      </c>
      <c r="J70" s="225">
        <v>172</v>
      </c>
      <c r="K70" s="269">
        <f>SUM(H70:J70)</f>
        <v>515</v>
      </c>
      <c r="L70" s="513"/>
      <c r="P70" s="808" t="s">
        <v>1322</v>
      </c>
      <c r="Q70" s="808">
        <v>58</v>
      </c>
      <c r="R70" s="808">
        <v>65</v>
      </c>
      <c r="S70" s="808">
        <v>133</v>
      </c>
      <c r="T70" s="808">
        <v>107</v>
      </c>
    </row>
    <row r="71" spans="1:22" ht="24" customHeight="1" thickBot="1" x14ac:dyDescent="0.25">
      <c r="A71" s="1636"/>
      <c r="B71" s="1637"/>
      <c r="C71" s="1640"/>
      <c r="D71" s="1641"/>
      <c r="E71" s="1640"/>
      <c r="F71" s="1641"/>
      <c r="G71" s="266" t="s">
        <v>19</v>
      </c>
      <c r="H71" s="466">
        <f>SUM(H69:H70)</f>
        <v>363</v>
      </c>
      <c r="I71" s="466">
        <f>SUM(I69:I70)</f>
        <v>331</v>
      </c>
      <c r="J71" s="466">
        <f>SUM(J69:J70)</f>
        <v>338</v>
      </c>
      <c r="K71" s="468">
        <f>SUM(K69:K70)</f>
        <v>1032</v>
      </c>
      <c r="L71" s="513"/>
      <c r="P71" s="808" t="s">
        <v>1323</v>
      </c>
      <c r="Q71" s="808">
        <v>51</v>
      </c>
      <c r="R71" s="808">
        <v>45</v>
      </c>
      <c r="S71" s="808">
        <v>109</v>
      </c>
      <c r="T71" s="808">
        <v>126</v>
      </c>
    </row>
    <row r="72" spans="1:22" ht="25.5" customHeight="1" x14ac:dyDescent="0.2">
      <c r="A72" s="513" t="s">
        <v>1879</v>
      </c>
      <c r="B72" s="513"/>
      <c r="C72" s="513"/>
      <c r="D72" s="513"/>
      <c r="E72" s="513"/>
      <c r="F72" s="513"/>
      <c r="G72" s="513"/>
      <c r="H72" s="513"/>
      <c r="I72" s="513"/>
      <c r="J72" s="513"/>
      <c r="K72" s="513"/>
      <c r="L72" s="513"/>
      <c r="P72" s="808" t="s">
        <v>1324</v>
      </c>
      <c r="Q72" s="808">
        <v>58</v>
      </c>
      <c r="R72" s="808">
        <v>51</v>
      </c>
      <c r="S72" s="808">
        <v>108</v>
      </c>
      <c r="T72" s="808">
        <v>121</v>
      </c>
      <c r="V72" s="513">
        <f>SUM(Q70:T72)</f>
        <v>1032</v>
      </c>
    </row>
    <row r="73" spans="1:22" ht="21" x14ac:dyDescent="0.2">
      <c r="P73" s="513"/>
    </row>
    <row r="74" spans="1:22" ht="21" x14ac:dyDescent="0.2">
      <c r="P74" s="513"/>
    </row>
    <row r="75" spans="1:22" ht="21" x14ac:dyDescent="0.2">
      <c r="P75" s="513"/>
    </row>
    <row r="76" spans="1:22" ht="21" x14ac:dyDescent="0.2">
      <c r="P76" s="513"/>
    </row>
    <row r="77" spans="1:22" ht="21" x14ac:dyDescent="0.2">
      <c r="P77" s="513"/>
    </row>
  </sheetData>
  <customSheetViews>
    <customSheetView guid="{7FBC9B30-56BE-46C9-87AA-61EB534442F1}" scale="148" showPageBreaks="1" fitToPage="1" printArea="1" view="pageBreakPreview">
      <selection activeCell="L6" sqref="L6"/>
      <pageMargins left="0.98425196850393704" right="0.59055118110236227" top="0.59055118110236227" bottom="0.59055118110236227" header="0.51181102362204722" footer="0.51181102362204722"/>
      <pageSetup paperSize="9" scale="44" orientation="portrait" r:id="rId1"/>
      <headerFooter alignWithMargins="0">
        <oddFooter>&amp;C&amp;20&amp;[12</oddFooter>
      </headerFooter>
    </customSheetView>
  </customSheetViews>
  <mergeCells count="75">
    <mergeCell ref="A7:D7"/>
    <mergeCell ref="E7:F7"/>
    <mergeCell ref="A8:D8"/>
    <mergeCell ref="E8:F8"/>
    <mergeCell ref="A1:L1"/>
    <mergeCell ref="H3:K3"/>
    <mergeCell ref="A6:D6"/>
    <mergeCell ref="E6:F6"/>
    <mergeCell ref="A4:D5"/>
    <mergeCell ref="E4:F5"/>
    <mergeCell ref="G4:G5"/>
    <mergeCell ref="H4:K4"/>
    <mergeCell ref="I11:L11"/>
    <mergeCell ref="A14:B16"/>
    <mergeCell ref="C14:C16"/>
    <mergeCell ref="D14:D16"/>
    <mergeCell ref="A17:B19"/>
    <mergeCell ref="C17:C19"/>
    <mergeCell ref="D17:D19"/>
    <mergeCell ref="A12:B13"/>
    <mergeCell ref="C12:C13"/>
    <mergeCell ref="D12:D13"/>
    <mergeCell ref="E12:L12"/>
    <mergeCell ref="A20:B22"/>
    <mergeCell ref="C20:C22"/>
    <mergeCell ref="D20:D22"/>
    <mergeCell ref="A23:B25"/>
    <mergeCell ref="C23:C25"/>
    <mergeCell ref="D23:D25"/>
    <mergeCell ref="A26:B28"/>
    <mergeCell ref="C26:C28"/>
    <mergeCell ref="D26:D28"/>
    <mergeCell ref="A29:B31"/>
    <mergeCell ref="C29:C31"/>
    <mergeCell ref="D29:D31"/>
    <mergeCell ref="A32:B34"/>
    <mergeCell ref="C32:C34"/>
    <mergeCell ref="D32:D34"/>
    <mergeCell ref="A35:B37"/>
    <mergeCell ref="C35:C37"/>
    <mergeCell ref="D35:D37"/>
    <mergeCell ref="A49:B51"/>
    <mergeCell ref="C49:C51"/>
    <mergeCell ref="D49:D51"/>
    <mergeCell ref="A38:B40"/>
    <mergeCell ref="C38:C40"/>
    <mergeCell ref="D38:D40"/>
    <mergeCell ref="A41:B43"/>
    <mergeCell ref="C41:C43"/>
    <mergeCell ref="D41:D43"/>
    <mergeCell ref="F46:I46"/>
    <mergeCell ref="A47:B48"/>
    <mergeCell ref="C47:C48"/>
    <mergeCell ref="D47:D48"/>
    <mergeCell ref="E47:I47"/>
    <mergeCell ref="A52:B54"/>
    <mergeCell ref="C52:C54"/>
    <mergeCell ref="D52:D54"/>
    <mergeCell ref="A55:B57"/>
    <mergeCell ref="C55:C57"/>
    <mergeCell ref="D55:D57"/>
    <mergeCell ref="E69:F71"/>
    <mergeCell ref="A61:B63"/>
    <mergeCell ref="C61:C63"/>
    <mergeCell ref="D61:D63"/>
    <mergeCell ref="F66:I66"/>
    <mergeCell ref="A67:B68"/>
    <mergeCell ref="C67:D68"/>
    <mergeCell ref="E67:F68"/>
    <mergeCell ref="G67:K67"/>
    <mergeCell ref="A58:B60"/>
    <mergeCell ref="C58:C60"/>
    <mergeCell ref="D58:D60"/>
    <mergeCell ref="A69:B71"/>
    <mergeCell ref="C69:D71"/>
  </mergeCells>
  <phoneticPr fontId="2"/>
  <pageMargins left="0.98425196850393704" right="0.59055118110236227" top="0.59055118110236227" bottom="0.59055118110236227" header="0.51181102362204722" footer="0.51181102362204722"/>
  <pageSetup paperSize="9" scale="44" orientation="portrait" r:id="rId2"/>
  <headerFooter alignWithMargins="0">
    <oddFooter>&amp;C&amp;20&amp;[12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62"/>
  <sheetViews>
    <sheetView view="pageBreakPreview" topLeftCell="A58" zoomScale="99" zoomScaleNormal="100" zoomScaleSheetLayoutView="99" workbookViewId="0">
      <selection activeCell="A58" sqref="A1:XFD1048576"/>
    </sheetView>
  </sheetViews>
  <sheetFormatPr defaultColWidth="9" defaultRowHeight="13" x14ac:dyDescent="0.2"/>
  <cols>
    <col min="1" max="21" width="8.90625" style="273" customWidth="1"/>
    <col min="22" max="16384" width="9" style="273"/>
  </cols>
  <sheetData>
    <row r="1" spans="1:23" ht="30" customHeight="1" thickBot="1" x14ac:dyDescent="0.25">
      <c r="A1" s="1684" t="s">
        <v>449</v>
      </c>
      <c r="B1" s="1684"/>
      <c r="C1" s="1684"/>
      <c r="D1" s="1684"/>
      <c r="E1" s="1684"/>
      <c r="F1" s="272"/>
    </row>
    <row r="2" spans="1:23" ht="28.4" customHeight="1" x14ac:dyDescent="0.2">
      <c r="A2" s="1764" t="s">
        <v>448</v>
      </c>
      <c r="B2" s="1765"/>
      <c r="C2" s="1771" t="s">
        <v>447</v>
      </c>
      <c r="D2" s="1771"/>
      <c r="E2" s="1771"/>
      <c r="F2" s="1771"/>
      <c r="G2" s="1771"/>
      <c r="H2" s="1771"/>
      <c r="I2" s="1771"/>
      <c r="J2" s="1771"/>
      <c r="K2" s="1772"/>
      <c r="L2" s="1617" t="s">
        <v>446</v>
      </c>
      <c r="M2" s="1562"/>
      <c r="N2" s="1562"/>
      <c r="O2" s="1562"/>
      <c r="P2" s="1562"/>
      <c r="Q2" s="1562"/>
      <c r="R2" s="1562"/>
      <c r="S2" s="1562"/>
      <c r="T2" s="1655"/>
    </row>
    <row r="3" spans="1:23" ht="28.4" customHeight="1" x14ac:dyDescent="0.2">
      <c r="A3" s="1679"/>
      <c r="B3" s="1680"/>
      <c r="C3" s="1722" t="s">
        <v>445</v>
      </c>
      <c r="D3" s="1722"/>
      <c r="E3" s="1723"/>
      <c r="F3" s="1726" t="s">
        <v>444</v>
      </c>
      <c r="G3" s="1722"/>
      <c r="H3" s="1723"/>
      <c r="I3" s="1206" t="s">
        <v>443</v>
      </c>
      <c r="J3" s="1751"/>
      <c r="K3" s="1207"/>
      <c r="L3" s="1726" t="s">
        <v>445</v>
      </c>
      <c r="M3" s="1722"/>
      <c r="N3" s="1728"/>
      <c r="O3" s="1726" t="s">
        <v>444</v>
      </c>
      <c r="P3" s="1722"/>
      <c r="Q3" s="1723"/>
      <c r="R3" s="1206" t="s">
        <v>443</v>
      </c>
      <c r="S3" s="1751"/>
      <c r="T3" s="1752"/>
    </row>
    <row r="4" spans="1:23" ht="28.4" customHeight="1" thickBot="1" x14ac:dyDescent="0.25">
      <c r="A4" s="1766"/>
      <c r="B4" s="1767"/>
      <c r="C4" s="1724"/>
      <c r="D4" s="1724"/>
      <c r="E4" s="1725"/>
      <c r="F4" s="1727"/>
      <c r="G4" s="1724"/>
      <c r="H4" s="1725"/>
      <c r="I4" s="1201"/>
      <c r="J4" s="1226"/>
      <c r="K4" s="1763"/>
      <c r="L4" s="1727"/>
      <c r="M4" s="1724"/>
      <c r="N4" s="1725"/>
      <c r="O4" s="1727"/>
      <c r="P4" s="1724"/>
      <c r="Q4" s="1725"/>
      <c r="R4" s="1201"/>
      <c r="S4" s="1226"/>
      <c r="T4" s="1202"/>
    </row>
    <row r="5" spans="1:23" ht="28.4" customHeight="1" x14ac:dyDescent="0.2">
      <c r="A5" s="1768">
        <v>27</v>
      </c>
      <c r="B5" s="1769"/>
      <c r="C5" s="1733">
        <v>109013</v>
      </c>
      <c r="D5" s="1733"/>
      <c r="E5" s="1734"/>
      <c r="F5" s="1732">
        <v>26652</v>
      </c>
      <c r="G5" s="1733"/>
      <c r="H5" s="1734"/>
      <c r="I5" s="1729">
        <v>100456</v>
      </c>
      <c r="J5" s="1730"/>
      <c r="K5" s="1770"/>
      <c r="L5" s="1732">
        <v>331611</v>
      </c>
      <c r="M5" s="1733"/>
      <c r="N5" s="1734"/>
      <c r="O5" s="1732">
        <v>68711</v>
      </c>
      <c r="P5" s="1733"/>
      <c r="Q5" s="1734"/>
      <c r="R5" s="1729">
        <v>257948</v>
      </c>
      <c r="S5" s="1730"/>
      <c r="T5" s="1731"/>
    </row>
    <row r="6" spans="1:23" ht="28.4" customHeight="1" x14ac:dyDescent="0.2">
      <c r="A6" s="1760">
        <v>28</v>
      </c>
      <c r="B6" s="1761"/>
      <c r="C6" s="1717">
        <v>108104</v>
      </c>
      <c r="D6" s="1717"/>
      <c r="E6" s="1718"/>
      <c r="F6" s="1716">
        <v>26576</v>
      </c>
      <c r="G6" s="1717"/>
      <c r="H6" s="1718"/>
      <c r="I6" s="1719">
        <v>100133</v>
      </c>
      <c r="J6" s="1720"/>
      <c r="K6" s="1762"/>
      <c r="L6" s="1716">
        <v>305747</v>
      </c>
      <c r="M6" s="1717"/>
      <c r="N6" s="1718"/>
      <c r="O6" s="1716">
        <v>63834</v>
      </c>
      <c r="P6" s="1717"/>
      <c r="Q6" s="1718"/>
      <c r="R6" s="1719">
        <v>253885</v>
      </c>
      <c r="S6" s="1720"/>
      <c r="T6" s="1721"/>
    </row>
    <row r="7" spans="1:23" ht="28.4" customHeight="1" x14ac:dyDescent="0.2">
      <c r="A7" s="1760">
        <v>29</v>
      </c>
      <c r="B7" s="1761"/>
      <c r="C7" s="1717">
        <v>104626</v>
      </c>
      <c r="D7" s="1717"/>
      <c r="E7" s="1718"/>
      <c r="F7" s="1716">
        <v>25489</v>
      </c>
      <c r="G7" s="1717"/>
      <c r="H7" s="1718"/>
      <c r="I7" s="1719">
        <v>101106</v>
      </c>
      <c r="J7" s="1720"/>
      <c r="K7" s="1762"/>
      <c r="L7" s="1716">
        <v>280447</v>
      </c>
      <c r="M7" s="1717"/>
      <c r="N7" s="1718"/>
      <c r="O7" s="1716">
        <v>57985</v>
      </c>
      <c r="P7" s="1717"/>
      <c r="Q7" s="1718"/>
      <c r="R7" s="1719">
        <v>252909</v>
      </c>
      <c r="S7" s="1720"/>
      <c r="T7" s="1721"/>
    </row>
    <row r="8" spans="1:23" ht="28.4" customHeight="1" x14ac:dyDescent="0.2">
      <c r="A8" s="1744">
        <v>30</v>
      </c>
      <c r="B8" s="1745"/>
      <c r="C8" s="1742">
        <v>99559</v>
      </c>
      <c r="D8" s="1742"/>
      <c r="E8" s="1746"/>
      <c r="F8" s="1741">
        <v>25367</v>
      </c>
      <c r="G8" s="1742"/>
      <c r="H8" s="1746"/>
      <c r="I8" s="1741">
        <v>102043</v>
      </c>
      <c r="J8" s="1742"/>
      <c r="K8" s="1746"/>
      <c r="L8" s="1741">
        <v>271330</v>
      </c>
      <c r="M8" s="1742"/>
      <c r="N8" s="1746"/>
      <c r="O8" s="1741">
        <v>60857</v>
      </c>
      <c r="P8" s="1742"/>
      <c r="Q8" s="1746"/>
      <c r="R8" s="1741">
        <v>259755</v>
      </c>
      <c r="S8" s="1742"/>
      <c r="T8" s="1743"/>
    </row>
    <row r="9" spans="1:23" ht="28.4" customHeight="1" x14ac:dyDescent="0.2">
      <c r="A9" s="1754" t="s">
        <v>1351</v>
      </c>
      <c r="B9" s="1755"/>
      <c r="C9" s="1736">
        <v>88658</v>
      </c>
      <c r="D9" s="1736"/>
      <c r="E9" s="1737"/>
      <c r="F9" s="1735">
        <v>23174</v>
      </c>
      <c r="G9" s="1736"/>
      <c r="H9" s="1737"/>
      <c r="I9" s="1738">
        <v>101501</v>
      </c>
      <c r="J9" s="1739"/>
      <c r="K9" s="1740"/>
      <c r="L9" s="1735">
        <v>273572</v>
      </c>
      <c r="M9" s="1736"/>
      <c r="N9" s="1737"/>
      <c r="O9" s="1735">
        <v>61619</v>
      </c>
      <c r="P9" s="1736"/>
      <c r="Q9" s="1737"/>
      <c r="R9" s="1738">
        <v>259787</v>
      </c>
      <c r="S9" s="1739"/>
      <c r="T9" s="1753"/>
    </row>
    <row r="10" spans="1:23" ht="28.4" customHeight="1" x14ac:dyDescent="0.2">
      <c r="A10" s="1713">
        <v>2</v>
      </c>
      <c r="B10" s="1714"/>
      <c r="C10" s="1715">
        <v>69298</v>
      </c>
      <c r="D10" s="1682"/>
      <c r="E10" s="1682"/>
      <c r="F10" s="1682">
        <v>15979</v>
      </c>
      <c r="G10" s="1682"/>
      <c r="H10" s="1682"/>
      <c r="I10" s="1682">
        <v>103462</v>
      </c>
      <c r="J10" s="1682"/>
      <c r="K10" s="1682"/>
      <c r="L10" s="1682">
        <v>237410</v>
      </c>
      <c r="M10" s="1682"/>
      <c r="N10" s="1682"/>
      <c r="O10" s="1682">
        <v>48561</v>
      </c>
      <c r="P10" s="1682"/>
      <c r="Q10" s="1682"/>
      <c r="R10" s="1682">
        <v>268024</v>
      </c>
      <c r="S10" s="1682"/>
      <c r="T10" s="1683"/>
    </row>
    <row r="11" spans="1:23" ht="28.4" customHeight="1" x14ac:dyDescent="0.2">
      <c r="A11" s="1756">
        <v>3</v>
      </c>
      <c r="B11" s="1757"/>
      <c r="C11" s="1718">
        <v>76443</v>
      </c>
      <c r="D11" s="1758"/>
      <c r="E11" s="1758"/>
      <c r="F11" s="1758">
        <v>17086</v>
      </c>
      <c r="G11" s="1758"/>
      <c r="H11" s="1758"/>
      <c r="I11" s="1758">
        <v>103678</v>
      </c>
      <c r="J11" s="1758"/>
      <c r="K11" s="1758"/>
      <c r="L11" s="1758">
        <v>261365</v>
      </c>
      <c r="M11" s="1758"/>
      <c r="N11" s="1758"/>
      <c r="O11" s="1758">
        <v>52144</v>
      </c>
      <c r="P11" s="1758"/>
      <c r="Q11" s="1758"/>
      <c r="R11" s="1758">
        <v>270250</v>
      </c>
      <c r="S11" s="1758"/>
      <c r="T11" s="1759"/>
    </row>
    <row r="12" spans="1:23" ht="28.4" customHeight="1" x14ac:dyDescent="0.2">
      <c r="A12" s="1679">
        <v>4</v>
      </c>
      <c r="B12" s="1680"/>
      <c r="C12" s="1681">
        <v>74301</v>
      </c>
      <c r="D12" s="1682"/>
      <c r="E12" s="1682"/>
      <c r="F12" s="1682">
        <v>16351</v>
      </c>
      <c r="G12" s="1682"/>
      <c r="H12" s="1682"/>
      <c r="I12" s="1682">
        <v>104932</v>
      </c>
      <c r="J12" s="1682"/>
      <c r="K12" s="1682"/>
      <c r="L12" s="1682">
        <v>242470</v>
      </c>
      <c r="M12" s="1682"/>
      <c r="N12" s="1682"/>
      <c r="O12" s="1682">
        <v>48434</v>
      </c>
      <c r="P12" s="1682"/>
      <c r="Q12" s="1682"/>
      <c r="R12" s="1682">
        <v>275130</v>
      </c>
      <c r="S12" s="1682"/>
      <c r="T12" s="1683"/>
    </row>
    <row r="13" spans="1:23" ht="28.4" customHeight="1" thickBot="1" x14ac:dyDescent="0.25">
      <c r="A13" s="1782">
        <v>5</v>
      </c>
      <c r="B13" s="1783"/>
      <c r="C13" s="1784">
        <v>69791</v>
      </c>
      <c r="D13" s="1785"/>
      <c r="E13" s="1785"/>
      <c r="F13" s="1785">
        <v>16618</v>
      </c>
      <c r="G13" s="1785"/>
      <c r="H13" s="1785"/>
      <c r="I13" s="1785">
        <v>102980</v>
      </c>
      <c r="J13" s="1785"/>
      <c r="K13" s="1785"/>
      <c r="L13" s="1785">
        <v>239572</v>
      </c>
      <c r="M13" s="1785"/>
      <c r="N13" s="1785"/>
      <c r="O13" s="1785">
        <v>50350</v>
      </c>
      <c r="P13" s="1785"/>
      <c r="Q13" s="1785"/>
      <c r="R13" s="1785">
        <v>277107</v>
      </c>
      <c r="S13" s="1785"/>
      <c r="T13" s="1786"/>
    </row>
    <row r="14" spans="1:23" ht="28.4" customHeight="1" x14ac:dyDescent="0.2">
      <c r="A14" s="274" t="s">
        <v>442</v>
      </c>
      <c r="B14" s="275"/>
      <c r="C14" s="275"/>
      <c r="D14" s="276"/>
      <c r="E14" s="276"/>
      <c r="F14" s="272"/>
    </row>
    <row r="15" spans="1:23" ht="30" customHeight="1" thickBot="1" x14ac:dyDescent="0.25">
      <c r="A15" s="1684" t="s">
        <v>441</v>
      </c>
      <c r="B15" s="1684"/>
      <c r="C15" s="1684"/>
      <c r="D15" s="1684"/>
      <c r="E15" s="1684"/>
      <c r="F15" s="1685" t="s">
        <v>440</v>
      </c>
      <c r="G15" s="1685"/>
      <c r="H15" s="1685"/>
      <c r="I15" s="1685"/>
      <c r="J15" s="1685"/>
      <c r="K15" s="1685"/>
      <c r="L15" s="1685"/>
      <c r="M15" s="1685"/>
      <c r="N15" s="1685"/>
      <c r="O15" s="1685"/>
      <c r="P15" s="1685"/>
      <c r="Q15" s="1685"/>
      <c r="R15" s="1685"/>
      <c r="S15" s="1685"/>
      <c r="T15" s="1685"/>
      <c r="U15" s="1685"/>
      <c r="V15" s="1685"/>
      <c r="W15" s="1685"/>
    </row>
    <row r="16" spans="1:23" ht="28.4" customHeight="1" thickBot="1" x14ac:dyDescent="0.25">
      <c r="A16" s="1686" t="s">
        <v>439</v>
      </c>
      <c r="B16" s="1687"/>
      <c r="C16" s="1671" t="s">
        <v>438</v>
      </c>
      <c r="D16" s="1672"/>
      <c r="E16" s="1673"/>
      <c r="F16" s="1668" t="s">
        <v>437</v>
      </c>
      <c r="G16" s="1669"/>
      <c r="H16" s="1669"/>
      <c r="I16" s="1669"/>
      <c r="J16" s="1669"/>
      <c r="K16" s="1669"/>
      <c r="L16" s="1670"/>
      <c r="M16" s="1747" t="s">
        <v>436</v>
      </c>
      <c r="N16" s="1749"/>
      <c r="O16" s="1747" t="s">
        <v>435</v>
      </c>
      <c r="P16" s="1748"/>
      <c r="Q16" s="1748"/>
      <c r="R16" s="1748"/>
      <c r="S16" s="1749"/>
      <c r="T16" s="1747" t="s">
        <v>1417</v>
      </c>
      <c r="U16" s="1750"/>
    </row>
    <row r="17" spans="1:23" ht="28.4" customHeight="1" x14ac:dyDescent="0.2">
      <c r="A17" s="1696" t="s">
        <v>434</v>
      </c>
      <c r="B17" s="277" t="s">
        <v>426</v>
      </c>
      <c r="C17" s="1674" t="s">
        <v>1558</v>
      </c>
      <c r="D17" s="1675"/>
      <c r="E17" s="1676"/>
      <c r="F17" s="278" t="s">
        <v>433</v>
      </c>
      <c r="H17" s="513"/>
      <c r="I17" s="513"/>
      <c r="J17" s="513"/>
      <c r="K17" s="513"/>
      <c r="L17" s="513"/>
      <c r="M17" s="1666" t="s">
        <v>421</v>
      </c>
      <c r="N17" s="1779"/>
      <c r="O17" s="278" t="s">
        <v>401</v>
      </c>
      <c r="P17" s="278"/>
      <c r="Q17" s="278"/>
      <c r="R17" s="278"/>
      <c r="S17" s="279"/>
      <c r="T17" s="1666" t="s">
        <v>1411</v>
      </c>
      <c r="U17" s="1667"/>
      <c r="V17" s="513"/>
      <c r="W17" s="513"/>
    </row>
    <row r="18" spans="1:23" ht="28.4" customHeight="1" x14ac:dyDescent="0.2">
      <c r="A18" s="1696"/>
      <c r="B18" s="277" t="s">
        <v>429</v>
      </c>
      <c r="C18" s="1674" t="s">
        <v>1558</v>
      </c>
      <c r="D18" s="1675"/>
      <c r="E18" s="1676"/>
      <c r="F18" s="278" t="s">
        <v>432</v>
      </c>
      <c r="H18" s="513"/>
      <c r="I18" s="513"/>
      <c r="J18" s="513"/>
      <c r="K18" s="513"/>
      <c r="L18" s="279"/>
      <c r="M18" s="1677" t="s">
        <v>421</v>
      </c>
      <c r="N18" s="1699"/>
      <c r="O18" s="506" t="s">
        <v>354</v>
      </c>
      <c r="P18" s="506"/>
      <c r="Q18" s="506"/>
      <c r="R18" s="506"/>
      <c r="S18" s="280"/>
      <c r="T18" s="1677" t="s">
        <v>1412</v>
      </c>
      <c r="U18" s="1678"/>
      <c r="V18" s="513"/>
      <c r="W18" s="513"/>
    </row>
    <row r="19" spans="1:23" ht="27.75" customHeight="1" x14ac:dyDescent="0.2">
      <c r="A19" s="1696"/>
      <c r="B19" s="277" t="s">
        <v>429</v>
      </c>
      <c r="C19" s="1674" t="s">
        <v>1559</v>
      </c>
      <c r="D19" s="1675"/>
      <c r="E19" s="1676"/>
      <c r="F19" s="278" t="s">
        <v>431</v>
      </c>
      <c r="H19" s="513"/>
      <c r="I19" s="513"/>
      <c r="J19" s="513"/>
      <c r="K19" s="513"/>
      <c r="L19" s="279"/>
      <c r="M19" s="1698" t="s">
        <v>350</v>
      </c>
      <c r="N19" s="1699"/>
      <c r="O19" s="1693" t="s">
        <v>430</v>
      </c>
      <c r="P19" s="1694"/>
      <c r="Q19" s="1694"/>
      <c r="R19" s="1694"/>
      <c r="S19" s="1695"/>
      <c r="T19" s="1677" t="s">
        <v>429</v>
      </c>
      <c r="U19" s="1678"/>
    </row>
    <row r="20" spans="1:23" ht="28.4" customHeight="1" x14ac:dyDescent="0.2">
      <c r="A20" s="1697"/>
      <c r="B20" s="281" t="s">
        <v>429</v>
      </c>
      <c r="C20" s="1690" t="s">
        <v>1536</v>
      </c>
      <c r="D20" s="1691"/>
      <c r="E20" s="1692"/>
      <c r="F20" s="282" t="s">
        <v>428</v>
      </c>
      <c r="G20" s="283"/>
      <c r="H20" s="284"/>
      <c r="I20" s="284"/>
      <c r="J20" s="284"/>
      <c r="K20" s="284"/>
      <c r="L20" s="285"/>
      <c r="M20" s="1707" t="s">
        <v>421</v>
      </c>
      <c r="N20" s="1708"/>
      <c r="O20" s="286" t="s">
        <v>392</v>
      </c>
      <c r="P20" s="286"/>
      <c r="Q20" s="286"/>
      <c r="R20" s="286"/>
      <c r="S20" s="287"/>
      <c r="T20" s="1688" t="s">
        <v>1412</v>
      </c>
      <c r="U20" s="1689"/>
    </row>
    <row r="21" spans="1:23" ht="28.4" customHeight="1" x14ac:dyDescent="0.2">
      <c r="A21" s="1778" t="s">
        <v>427</v>
      </c>
      <c r="B21" s="288" t="s">
        <v>426</v>
      </c>
      <c r="C21" s="1780" t="s">
        <v>1537</v>
      </c>
      <c r="D21" s="1780"/>
      <c r="E21" s="1781"/>
      <c r="F21" s="289" t="s">
        <v>425</v>
      </c>
      <c r="H21" s="32"/>
      <c r="I21" s="32"/>
      <c r="J21" s="32"/>
      <c r="K21" s="32"/>
      <c r="L21" s="290"/>
      <c r="M21" s="1711" t="s">
        <v>421</v>
      </c>
      <c r="N21" s="1712"/>
      <c r="O21" s="289" t="s">
        <v>403</v>
      </c>
      <c r="P21" s="289"/>
      <c r="Q21" s="289"/>
      <c r="R21" s="289"/>
      <c r="S21" s="290"/>
      <c r="T21" s="1709" t="s">
        <v>1414</v>
      </c>
      <c r="U21" s="1710"/>
    </row>
    <row r="22" spans="1:23" ht="28.4" customHeight="1" x14ac:dyDescent="0.2">
      <c r="A22" s="1696"/>
      <c r="B22" s="291" t="s">
        <v>424</v>
      </c>
      <c r="C22" s="1691" t="s">
        <v>1538</v>
      </c>
      <c r="D22" s="1691"/>
      <c r="E22" s="1692"/>
      <c r="F22" s="292" t="s">
        <v>423</v>
      </c>
      <c r="H22" s="507"/>
      <c r="I22" s="507"/>
      <c r="J22" s="507"/>
      <c r="K22" s="507"/>
      <c r="L22" s="293"/>
      <c r="M22" s="1698" t="s">
        <v>421</v>
      </c>
      <c r="N22" s="1699"/>
      <c r="O22" s="278" t="s">
        <v>401</v>
      </c>
      <c r="P22" s="506"/>
      <c r="Q22" s="506"/>
      <c r="R22" s="506"/>
      <c r="S22" s="280"/>
      <c r="T22" s="1677" t="s">
        <v>1412</v>
      </c>
      <c r="U22" s="1678"/>
    </row>
    <row r="23" spans="1:23" ht="28.4" customHeight="1" x14ac:dyDescent="0.2">
      <c r="A23" s="1696"/>
      <c r="B23" s="291" t="s">
        <v>367</v>
      </c>
      <c r="C23" s="1691" t="s">
        <v>1539</v>
      </c>
      <c r="D23" s="1691"/>
      <c r="E23" s="1692"/>
      <c r="F23" s="292" t="s">
        <v>422</v>
      </c>
      <c r="H23" s="507"/>
      <c r="I23" s="507"/>
      <c r="J23" s="507"/>
      <c r="K23" s="507"/>
      <c r="L23" s="293"/>
      <c r="M23" s="1698" t="s">
        <v>421</v>
      </c>
      <c r="N23" s="1699"/>
      <c r="O23" s="506" t="s">
        <v>420</v>
      </c>
      <c r="P23" s="506"/>
      <c r="Q23" s="506"/>
      <c r="R23" s="506"/>
      <c r="S23" s="280"/>
      <c r="T23" s="1677" t="s">
        <v>1412</v>
      </c>
      <c r="U23" s="1678"/>
    </row>
    <row r="24" spans="1:23" ht="28.4" customHeight="1" x14ac:dyDescent="0.2">
      <c r="A24" s="1696"/>
      <c r="B24" s="291" t="s">
        <v>367</v>
      </c>
      <c r="C24" s="1691" t="s">
        <v>1540</v>
      </c>
      <c r="D24" s="1691"/>
      <c r="E24" s="1692"/>
      <c r="F24" s="292" t="s">
        <v>419</v>
      </c>
      <c r="H24" s="507"/>
      <c r="I24" s="507"/>
      <c r="J24" s="507"/>
      <c r="K24" s="507"/>
      <c r="L24" s="293"/>
      <c r="M24" s="1698" t="s">
        <v>350</v>
      </c>
      <c r="N24" s="1699"/>
      <c r="O24" s="506" t="s">
        <v>344</v>
      </c>
      <c r="P24" s="506"/>
      <c r="Q24" s="506"/>
      <c r="R24" s="506"/>
      <c r="S24" s="280"/>
      <c r="T24" s="1677" t="s">
        <v>1411</v>
      </c>
      <c r="U24" s="1678"/>
    </row>
    <row r="25" spans="1:23" ht="28.4" customHeight="1" x14ac:dyDescent="0.2">
      <c r="A25" s="1696"/>
      <c r="B25" s="291" t="s">
        <v>357</v>
      </c>
      <c r="C25" s="1700" t="s">
        <v>1541</v>
      </c>
      <c r="D25" s="1700"/>
      <c r="E25" s="1701"/>
      <c r="F25" s="292" t="s">
        <v>418</v>
      </c>
      <c r="H25" s="507"/>
      <c r="I25" s="507"/>
      <c r="J25" s="507"/>
      <c r="K25" s="507"/>
      <c r="L25" s="293"/>
      <c r="M25" s="1698" t="s">
        <v>1574</v>
      </c>
      <c r="N25" s="1699"/>
      <c r="O25" s="278" t="s">
        <v>401</v>
      </c>
      <c r="P25" s="506"/>
      <c r="Q25" s="506"/>
      <c r="R25" s="506"/>
      <c r="S25" s="280"/>
      <c r="T25" s="1677" t="s">
        <v>1411</v>
      </c>
      <c r="U25" s="1678"/>
    </row>
    <row r="26" spans="1:23" ht="28.4" customHeight="1" x14ac:dyDescent="0.2">
      <c r="A26" s="1696"/>
      <c r="B26" s="291" t="s">
        <v>414</v>
      </c>
      <c r="C26" s="1700" t="s">
        <v>1542</v>
      </c>
      <c r="D26" s="1700"/>
      <c r="E26" s="1701"/>
      <c r="F26" s="292" t="s">
        <v>417</v>
      </c>
      <c r="H26" s="507"/>
      <c r="I26" s="507"/>
      <c r="J26" s="507"/>
      <c r="K26" s="507"/>
      <c r="L26" s="293"/>
      <c r="M26" s="1698" t="s">
        <v>416</v>
      </c>
      <c r="N26" s="1699"/>
      <c r="O26" s="1693" t="s">
        <v>415</v>
      </c>
      <c r="P26" s="1694"/>
      <c r="Q26" s="1694"/>
      <c r="R26" s="1694"/>
      <c r="S26" s="1695"/>
      <c r="T26" s="1677" t="s">
        <v>414</v>
      </c>
      <c r="U26" s="1678"/>
    </row>
    <row r="27" spans="1:23" ht="28.4" customHeight="1" x14ac:dyDescent="0.2">
      <c r="A27" s="1696"/>
      <c r="B27" s="291" t="s">
        <v>352</v>
      </c>
      <c r="C27" s="1691" t="s">
        <v>1543</v>
      </c>
      <c r="D27" s="1691"/>
      <c r="E27" s="1692"/>
      <c r="F27" s="292" t="s">
        <v>413</v>
      </c>
      <c r="H27" s="507"/>
      <c r="I27" s="507"/>
      <c r="J27" s="507"/>
      <c r="K27" s="507"/>
      <c r="L27" s="293"/>
      <c r="M27" s="1698" t="s">
        <v>412</v>
      </c>
      <c r="N27" s="1699"/>
      <c r="O27" s="1693" t="s">
        <v>395</v>
      </c>
      <c r="P27" s="1694"/>
      <c r="Q27" s="1694"/>
      <c r="R27" s="1694"/>
      <c r="S27" s="1695"/>
      <c r="T27" s="1677" t="s">
        <v>1415</v>
      </c>
      <c r="U27" s="1678"/>
    </row>
    <row r="28" spans="1:23" ht="28.4" customHeight="1" x14ac:dyDescent="0.2">
      <c r="A28" s="1696"/>
      <c r="B28" s="291" t="s">
        <v>381</v>
      </c>
      <c r="C28" s="1691" t="s">
        <v>1544</v>
      </c>
      <c r="D28" s="1691"/>
      <c r="E28" s="1692"/>
      <c r="F28" s="292" t="s">
        <v>411</v>
      </c>
      <c r="H28" s="507"/>
      <c r="I28" s="507"/>
      <c r="J28" s="507"/>
      <c r="K28" s="507"/>
      <c r="L28" s="293"/>
      <c r="M28" s="1698" t="s">
        <v>350</v>
      </c>
      <c r="N28" s="1699"/>
      <c r="O28" s="1693" t="s">
        <v>395</v>
      </c>
      <c r="P28" s="1694"/>
      <c r="Q28" s="1694"/>
      <c r="R28" s="1694"/>
      <c r="S28" s="1695"/>
      <c r="T28" s="1677" t="s">
        <v>1412</v>
      </c>
      <c r="U28" s="1678"/>
    </row>
    <row r="29" spans="1:23" ht="28.4" customHeight="1" x14ac:dyDescent="0.2">
      <c r="A29" s="1696"/>
      <c r="B29" s="291" t="s">
        <v>381</v>
      </c>
      <c r="C29" s="1691" t="s">
        <v>1545</v>
      </c>
      <c r="D29" s="1691"/>
      <c r="E29" s="1692"/>
      <c r="F29" s="292" t="s">
        <v>410</v>
      </c>
      <c r="H29" s="507"/>
      <c r="I29" s="507"/>
      <c r="J29" s="507"/>
      <c r="K29" s="507"/>
      <c r="L29" s="293"/>
      <c r="M29" s="1698" t="s">
        <v>406</v>
      </c>
      <c r="N29" s="1699"/>
      <c r="O29" s="1693"/>
      <c r="P29" s="1694"/>
      <c r="Q29" s="1694"/>
      <c r="R29" s="1694"/>
      <c r="S29" s="1695"/>
      <c r="T29" s="1677"/>
      <c r="U29" s="1678"/>
    </row>
    <row r="30" spans="1:23" ht="28.4" customHeight="1" x14ac:dyDescent="0.2">
      <c r="A30" s="1696"/>
      <c r="B30" s="291" t="s">
        <v>381</v>
      </c>
      <c r="C30" s="1691" t="s">
        <v>1546</v>
      </c>
      <c r="D30" s="1691"/>
      <c r="E30" s="1692"/>
      <c r="F30" s="292" t="s">
        <v>409</v>
      </c>
      <c r="H30" s="507"/>
      <c r="I30" s="507"/>
      <c r="J30" s="507"/>
      <c r="K30" s="507"/>
      <c r="L30" s="293"/>
      <c r="M30" s="1698" t="s">
        <v>406</v>
      </c>
      <c r="N30" s="1699"/>
      <c r="O30" s="1693" t="s">
        <v>408</v>
      </c>
      <c r="P30" s="1694"/>
      <c r="Q30" s="1694"/>
      <c r="R30" s="1694"/>
      <c r="S30" s="1695"/>
      <c r="T30" s="1677" t="s">
        <v>1415</v>
      </c>
      <c r="U30" s="1678"/>
    </row>
    <row r="31" spans="1:23" ht="28.4" customHeight="1" x14ac:dyDescent="0.2">
      <c r="A31" s="1696"/>
      <c r="B31" s="291" t="s">
        <v>381</v>
      </c>
      <c r="C31" s="1691" t="s">
        <v>363</v>
      </c>
      <c r="D31" s="1691"/>
      <c r="E31" s="1692"/>
      <c r="F31" s="292" t="s">
        <v>407</v>
      </c>
      <c r="H31" s="507"/>
      <c r="I31" s="507"/>
      <c r="J31" s="507"/>
      <c r="L31" s="294"/>
      <c r="M31" s="1698" t="s">
        <v>406</v>
      </c>
      <c r="N31" s="1699"/>
      <c r="O31" s="1693"/>
      <c r="P31" s="1694"/>
      <c r="Q31" s="1694"/>
      <c r="R31" s="1694"/>
      <c r="S31" s="1695"/>
      <c r="T31" s="1677"/>
      <c r="U31" s="1678"/>
    </row>
    <row r="32" spans="1:23" ht="28.4" customHeight="1" x14ac:dyDescent="0.2">
      <c r="A32" s="1696"/>
      <c r="B32" s="291" t="s">
        <v>405</v>
      </c>
      <c r="C32" s="1691" t="s">
        <v>1547</v>
      </c>
      <c r="D32" s="1691"/>
      <c r="E32" s="1692"/>
      <c r="F32" s="292" t="s">
        <v>404</v>
      </c>
      <c r="H32" s="507"/>
      <c r="I32" s="507"/>
      <c r="J32" s="507"/>
      <c r="K32" s="507"/>
      <c r="L32" s="293"/>
      <c r="M32" s="1698" t="s">
        <v>365</v>
      </c>
      <c r="N32" s="1699"/>
      <c r="O32" s="278" t="s">
        <v>403</v>
      </c>
      <c r="P32" s="506"/>
      <c r="Q32" s="506"/>
      <c r="R32" s="506"/>
      <c r="S32" s="280"/>
      <c r="T32" s="1677" t="s">
        <v>1415</v>
      </c>
      <c r="U32" s="1678"/>
    </row>
    <row r="33" spans="1:21" ht="28.4" customHeight="1" x14ac:dyDescent="0.2">
      <c r="A33" s="1696"/>
      <c r="B33" s="291" t="s">
        <v>381</v>
      </c>
      <c r="C33" s="1691" t="s">
        <v>1548</v>
      </c>
      <c r="D33" s="1691"/>
      <c r="E33" s="1692"/>
      <c r="F33" s="292" t="s">
        <v>402</v>
      </c>
      <c r="H33" s="507"/>
      <c r="I33" s="507"/>
      <c r="J33" s="507"/>
      <c r="K33" s="507"/>
      <c r="L33" s="293"/>
      <c r="M33" s="1698" t="s">
        <v>365</v>
      </c>
      <c r="N33" s="1699"/>
      <c r="O33" s="278" t="s">
        <v>401</v>
      </c>
      <c r="P33" s="506"/>
      <c r="Q33" s="506"/>
      <c r="R33" s="506"/>
      <c r="S33" s="280"/>
      <c r="T33" s="1677" t="s">
        <v>381</v>
      </c>
      <c r="U33" s="1678"/>
    </row>
    <row r="34" spans="1:21" ht="28.4" customHeight="1" x14ac:dyDescent="0.2">
      <c r="A34" s="1696"/>
      <c r="B34" s="291" t="s">
        <v>381</v>
      </c>
      <c r="C34" s="1691" t="s">
        <v>363</v>
      </c>
      <c r="D34" s="1691"/>
      <c r="E34" s="1692"/>
      <c r="F34" s="292" t="s">
        <v>400</v>
      </c>
      <c r="H34" s="507"/>
      <c r="I34" s="507"/>
      <c r="J34" s="507"/>
      <c r="K34" s="507"/>
      <c r="L34" s="293"/>
      <c r="M34" s="1698" t="s">
        <v>365</v>
      </c>
      <c r="N34" s="1699"/>
      <c r="O34" s="1693" t="s">
        <v>395</v>
      </c>
      <c r="P34" s="1694"/>
      <c r="Q34" s="1694"/>
      <c r="R34" s="1694"/>
      <c r="S34" s="1695"/>
      <c r="T34" s="1677" t="s">
        <v>381</v>
      </c>
      <c r="U34" s="1678"/>
    </row>
    <row r="35" spans="1:21" ht="28.4" customHeight="1" x14ac:dyDescent="0.2">
      <c r="A35" s="1696"/>
      <c r="B35" s="291" t="s">
        <v>381</v>
      </c>
      <c r="C35" s="1691" t="s">
        <v>363</v>
      </c>
      <c r="D35" s="1691"/>
      <c r="E35" s="1692"/>
      <c r="F35" s="292" t="s">
        <v>398</v>
      </c>
      <c r="H35" s="507"/>
      <c r="I35" s="507"/>
      <c r="J35" s="507"/>
      <c r="K35" s="507"/>
      <c r="L35" s="293"/>
      <c r="M35" s="1698" t="s">
        <v>365</v>
      </c>
      <c r="N35" s="1699"/>
      <c r="O35" s="1693" t="s">
        <v>399</v>
      </c>
      <c r="P35" s="1694"/>
      <c r="Q35" s="1694"/>
      <c r="R35" s="1694"/>
      <c r="S35" s="1695"/>
      <c r="T35" s="1677" t="s">
        <v>381</v>
      </c>
      <c r="U35" s="1678"/>
    </row>
    <row r="36" spans="1:21" ht="28.4" customHeight="1" x14ac:dyDescent="0.2">
      <c r="A36" s="1696"/>
      <c r="B36" s="291" t="s">
        <v>381</v>
      </c>
      <c r="C36" s="1691" t="s">
        <v>1548</v>
      </c>
      <c r="D36" s="1691"/>
      <c r="E36" s="1692"/>
      <c r="F36" s="292" t="s">
        <v>398</v>
      </c>
      <c r="H36" s="507"/>
      <c r="I36" s="507"/>
      <c r="J36" s="507"/>
      <c r="K36" s="507"/>
      <c r="L36" s="293"/>
      <c r="M36" s="1698" t="s">
        <v>365</v>
      </c>
      <c r="N36" s="1699"/>
      <c r="O36" s="506" t="s">
        <v>354</v>
      </c>
      <c r="P36" s="506"/>
      <c r="Q36" s="506"/>
      <c r="R36" s="506"/>
      <c r="S36" s="280"/>
      <c r="T36" s="1677" t="s">
        <v>381</v>
      </c>
      <c r="U36" s="1678"/>
    </row>
    <row r="37" spans="1:21" ht="28.4" customHeight="1" x14ac:dyDescent="0.2">
      <c r="A37" s="1696"/>
      <c r="B37" s="291" t="s">
        <v>381</v>
      </c>
      <c r="C37" s="1691" t="s">
        <v>1549</v>
      </c>
      <c r="D37" s="1691"/>
      <c r="E37" s="1692"/>
      <c r="F37" s="292" t="s">
        <v>397</v>
      </c>
      <c r="H37" s="507"/>
      <c r="I37" s="507"/>
      <c r="J37" s="507"/>
      <c r="K37" s="507"/>
      <c r="L37" s="293"/>
      <c r="M37" s="1698" t="s">
        <v>1573</v>
      </c>
      <c r="N37" s="1699"/>
      <c r="O37" s="1693" t="s">
        <v>395</v>
      </c>
      <c r="P37" s="1694"/>
      <c r="Q37" s="1694"/>
      <c r="R37" s="1694"/>
      <c r="S37" s="1695"/>
      <c r="T37" s="1677" t="s">
        <v>1411</v>
      </c>
      <c r="U37" s="1678"/>
    </row>
    <row r="38" spans="1:21" ht="28.4" customHeight="1" x14ac:dyDescent="0.2">
      <c r="A38" s="1696"/>
      <c r="B38" s="291" t="s">
        <v>367</v>
      </c>
      <c r="C38" s="1691" t="s">
        <v>1550</v>
      </c>
      <c r="D38" s="1691"/>
      <c r="E38" s="1692"/>
      <c r="F38" s="292" t="s">
        <v>396</v>
      </c>
      <c r="H38" s="507"/>
      <c r="I38" s="507"/>
      <c r="J38" s="507"/>
      <c r="K38" s="507"/>
      <c r="L38" s="293"/>
      <c r="M38" s="1698" t="s">
        <v>365</v>
      </c>
      <c r="N38" s="1699"/>
      <c r="O38" s="1693" t="s">
        <v>395</v>
      </c>
      <c r="P38" s="1694"/>
      <c r="Q38" s="1694"/>
      <c r="R38" s="1694"/>
      <c r="S38" s="1695"/>
      <c r="T38" s="1677" t="s">
        <v>1413</v>
      </c>
      <c r="U38" s="1678"/>
    </row>
    <row r="39" spans="1:21" ht="28.4" customHeight="1" x14ac:dyDescent="0.2">
      <c r="A39" s="1696"/>
      <c r="B39" s="291" t="s">
        <v>381</v>
      </c>
      <c r="C39" s="1691" t="s">
        <v>1547</v>
      </c>
      <c r="D39" s="1691"/>
      <c r="E39" s="1692"/>
      <c r="F39" s="292" t="s">
        <v>373</v>
      </c>
      <c r="H39" s="507"/>
      <c r="I39" s="507"/>
      <c r="J39" s="507"/>
      <c r="K39" s="507"/>
      <c r="L39" s="293"/>
      <c r="M39" s="1698" t="s">
        <v>383</v>
      </c>
      <c r="N39" s="1699"/>
      <c r="O39" s="506" t="s">
        <v>394</v>
      </c>
      <c r="P39" s="506"/>
      <c r="Q39" s="506"/>
      <c r="R39" s="506"/>
      <c r="S39" s="280"/>
      <c r="T39" s="1677" t="s">
        <v>1415</v>
      </c>
      <c r="U39" s="1678"/>
    </row>
    <row r="40" spans="1:21" ht="28.4" customHeight="1" x14ac:dyDescent="0.2">
      <c r="A40" s="1696"/>
      <c r="B40" s="291" t="s">
        <v>381</v>
      </c>
      <c r="C40" s="1691" t="s">
        <v>363</v>
      </c>
      <c r="D40" s="1691"/>
      <c r="E40" s="1692"/>
      <c r="F40" s="292" t="s">
        <v>373</v>
      </c>
      <c r="H40" s="507"/>
      <c r="I40" s="507"/>
      <c r="J40" s="507"/>
      <c r="K40" s="507"/>
      <c r="L40" s="293"/>
      <c r="M40" s="1698" t="s">
        <v>365</v>
      </c>
      <c r="N40" s="1699"/>
      <c r="O40" s="506" t="s">
        <v>393</v>
      </c>
      <c r="P40" s="506"/>
      <c r="Q40" s="506"/>
      <c r="R40" s="506"/>
      <c r="S40" s="280"/>
      <c r="T40" s="1677" t="s">
        <v>381</v>
      </c>
      <c r="U40" s="1678"/>
    </row>
    <row r="41" spans="1:21" ht="28.4" customHeight="1" x14ac:dyDescent="0.2">
      <c r="A41" s="1696"/>
      <c r="B41" s="291" t="s">
        <v>381</v>
      </c>
      <c r="C41" s="1691" t="s">
        <v>1551</v>
      </c>
      <c r="D41" s="1691"/>
      <c r="E41" s="1692"/>
      <c r="F41" s="292" t="s">
        <v>371</v>
      </c>
      <c r="H41" s="507"/>
      <c r="I41" s="507"/>
      <c r="J41" s="507"/>
      <c r="K41" s="507"/>
      <c r="L41" s="293"/>
      <c r="M41" s="1698" t="s">
        <v>365</v>
      </c>
      <c r="N41" s="1699"/>
      <c r="O41" s="506" t="s">
        <v>392</v>
      </c>
      <c r="P41" s="506"/>
      <c r="Q41" s="506"/>
      <c r="R41" s="506"/>
      <c r="S41" s="280"/>
      <c r="T41" s="1677" t="s">
        <v>381</v>
      </c>
      <c r="U41" s="1678"/>
    </row>
    <row r="42" spans="1:21" ht="28.4" customHeight="1" x14ac:dyDescent="0.2">
      <c r="A42" s="1696"/>
      <c r="B42" s="291" t="s">
        <v>381</v>
      </c>
      <c r="C42" s="1691" t="s">
        <v>363</v>
      </c>
      <c r="D42" s="1691"/>
      <c r="E42" s="1692"/>
      <c r="F42" s="292" t="s">
        <v>391</v>
      </c>
      <c r="H42" s="507"/>
      <c r="I42" s="507"/>
      <c r="J42" s="507"/>
      <c r="K42" s="507"/>
      <c r="L42" s="293"/>
      <c r="M42" s="1698" t="s">
        <v>387</v>
      </c>
      <c r="N42" s="1699"/>
      <c r="O42" s="1693" t="s">
        <v>379</v>
      </c>
      <c r="P42" s="1694"/>
      <c r="Q42" s="1694"/>
      <c r="R42" s="1694"/>
      <c r="S42" s="1695"/>
      <c r="T42" s="1677" t="s">
        <v>381</v>
      </c>
      <c r="U42" s="1678"/>
    </row>
    <row r="43" spans="1:21" ht="28.4" customHeight="1" x14ac:dyDescent="0.2">
      <c r="A43" s="1696"/>
      <c r="B43" s="291" t="s">
        <v>381</v>
      </c>
      <c r="C43" s="1691" t="s">
        <v>363</v>
      </c>
      <c r="D43" s="1691"/>
      <c r="E43" s="1692"/>
      <c r="F43" s="292" t="s">
        <v>390</v>
      </c>
      <c r="H43" s="507"/>
      <c r="I43" s="507"/>
      <c r="J43" s="507"/>
      <c r="K43" s="507"/>
      <c r="L43" s="293"/>
      <c r="M43" s="1698" t="s">
        <v>389</v>
      </c>
      <c r="N43" s="1699"/>
      <c r="O43" s="1693" t="s">
        <v>379</v>
      </c>
      <c r="P43" s="1694"/>
      <c r="Q43" s="1694"/>
      <c r="R43" s="1694"/>
      <c r="S43" s="1695"/>
      <c r="T43" s="1677" t="s">
        <v>381</v>
      </c>
      <c r="U43" s="1678"/>
    </row>
    <row r="44" spans="1:21" ht="28.4" customHeight="1" x14ac:dyDescent="0.2">
      <c r="A44" s="1696"/>
      <c r="B44" s="291" t="s">
        <v>381</v>
      </c>
      <c r="C44" s="1691" t="s">
        <v>1535</v>
      </c>
      <c r="D44" s="1691"/>
      <c r="E44" s="1692"/>
      <c r="F44" s="292" t="s">
        <v>388</v>
      </c>
      <c r="H44" s="507"/>
      <c r="I44" s="507"/>
      <c r="J44" s="507"/>
      <c r="K44" s="507"/>
      <c r="L44" s="293"/>
      <c r="M44" s="1698" t="s">
        <v>387</v>
      </c>
      <c r="N44" s="1699"/>
      <c r="O44" s="1693" t="s">
        <v>379</v>
      </c>
      <c r="P44" s="1694"/>
      <c r="Q44" s="1694"/>
      <c r="R44" s="1694"/>
      <c r="S44" s="1695"/>
      <c r="T44" s="1677" t="s">
        <v>1411</v>
      </c>
      <c r="U44" s="1678"/>
    </row>
    <row r="45" spans="1:21" ht="28.4" customHeight="1" x14ac:dyDescent="0.2">
      <c r="A45" s="1696"/>
      <c r="B45" s="291" t="s">
        <v>381</v>
      </c>
      <c r="C45" s="1691" t="s">
        <v>363</v>
      </c>
      <c r="D45" s="1691"/>
      <c r="E45" s="1692"/>
      <c r="F45" s="292" t="s">
        <v>386</v>
      </c>
      <c r="H45" s="507"/>
      <c r="I45" s="507"/>
      <c r="J45" s="507"/>
      <c r="K45" s="507"/>
      <c r="L45" s="293"/>
      <c r="M45" s="1698" t="s">
        <v>385</v>
      </c>
      <c r="N45" s="1699"/>
      <c r="O45" s="1693" t="s">
        <v>379</v>
      </c>
      <c r="P45" s="1694"/>
      <c r="Q45" s="1694"/>
      <c r="R45" s="1694"/>
      <c r="S45" s="1695"/>
      <c r="T45" s="1677" t="s">
        <v>1415</v>
      </c>
      <c r="U45" s="1678"/>
    </row>
    <row r="46" spans="1:21" ht="28.4" customHeight="1" x14ac:dyDescent="0.2">
      <c r="A46" s="1696"/>
      <c r="B46" s="291" t="s">
        <v>381</v>
      </c>
      <c r="C46" s="1691" t="s">
        <v>363</v>
      </c>
      <c r="D46" s="1691"/>
      <c r="E46" s="1692"/>
      <c r="F46" s="292" t="s">
        <v>384</v>
      </c>
      <c r="H46" s="507"/>
      <c r="I46" s="507"/>
      <c r="J46" s="507"/>
      <c r="K46" s="507"/>
      <c r="L46" s="293"/>
      <c r="M46" s="1698" t="s">
        <v>383</v>
      </c>
      <c r="N46" s="1699"/>
      <c r="O46" s="1693" t="s">
        <v>379</v>
      </c>
      <c r="P46" s="1694"/>
      <c r="Q46" s="1694"/>
      <c r="R46" s="1694"/>
      <c r="S46" s="1695"/>
      <c r="T46" s="1677" t="s">
        <v>381</v>
      </c>
      <c r="U46" s="1678"/>
    </row>
    <row r="47" spans="1:21" ht="28.4" customHeight="1" x14ac:dyDescent="0.2">
      <c r="A47" s="1696"/>
      <c r="B47" s="291" t="s">
        <v>381</v>
      </c>
      <c r="C47" s="1691" t="s">
        <v>363</v>
      </c>
      <c r="D47" s="1691"/>
      <c r="E47" s="1692"/>
      <c r="F47" s="292" t="s">
        <v>382</v>
      </c>
      <c r="H47" s="507"/>
      <c r="I47" s="507"/>
      <c r="J47" s="507"/>
      <c r="K47" s="507"/>
      <c r="L47" s="293"/>
      <c r="M47" s="1698" t="s">
        <v>365</v>
      </c>
      <c r="N47" s="1699"/>
      <c r="O47" s="1693" t="s">
        <v>379</v>
      </c>
      <c r="P47" s="1694"/>
      <c r="Q47" s="1694"/>
      <c r="R47" s="1694"/>
      <c r="S47" s="1695"/>
      <c r="T47" s="1677" t="s">
        <v>381</v>
      </c>
      <c r="U47" s="1678"/>
    </row>
    <row r="48" spans="1:21" ht="28.4" customHeight="1" x14ac:dyDescent="0.2">
      <c r="A48" s="1696"/>
      <c r="B48" s="291" t="s">
        <v>381</v>
      </c>
      <c r="C48" s="1691" t="s">
        <v>363</v>
      </c>
      <c r="D48" s="1691"/>
      <c r="E48" s="1692"/>
      <c r="F48" s="292" t="s">
        <v>380</v>
      </c>
      <c r="H48" s="507"/>
      <c r="I48" s="507"/>
      <c r="J48" s="507"/>
      <c r="K48" s="507"/>
      <c r="L48" s="293"/>
      <c r="M48" s="1698" t="s">
        <v>365</v>
      </c>
      <c r="N48" s="1699"/>
      <c r="O48" s="1693" t="s">
        <v>379</v>
      </c>
      <c r="P48" s="1694"/>
      <c r="Q48" s="1694"/>
      <c r="R48" s="1694"/>
      <c r="S48" s="1695"/>
      <c r="T48" s="1677" t="s">
        <v>1416</v>
      </c>
      <c r="U48" s="1678"/>
    </row>
    <row r="49" spans="1:21" ht="28.4" customHeight="1" x14ac:dyDescent="0.2">
      <c r="A49" s="1696"/>
      <c r="B49" s="291" t="s">
        <v>367</v>
      </c>
      <c r="C49" s="1691" t="s">
        <v>1548</v>
      </c>
      <c r="D49" s="1691"/>
      <c r="E49" s="1692"/>
      <c r="F49" s="292" t="s">
        <v>378</v>
      </c>
      <c r="H49" s="507"/>
      <c r="I49" s="507"/>
      <c r="J49" s="507"/>
      <c r="K49" s="507"/>
      <c r="L49" s="293"/>
      <c r="M49" s="1698" t="s">
        <v>377</v>
      </c>
      <c r="N49" s="1699"/>
      <c r="O49" s="1693" t="s">
        <v>364</v>
      </c>
      <c r="P49" s="1694"/>
      <c r="Q49" s="1694"/>
      <c r="R49" s="1694"/>
      <c r="S49" s="1695"/>
      <c r="T49" s="1677" t="s">
        <v>1415</v>
      </c>
      <c r="U49" s="1678"/>
    </row>
    <row r="50" spans="1:21" ht="28.4" customHeight="1" x14ac:dyDescent="0.2">
      <c r="A50" s="1696"/>
      <c r="B50" s="291" t="s">
        <v>363</v>
      </c>
      <c r="C50" s="1691" t="s">
        <v>1547</v>
      </c>
      <c r="D50" s="1691"/>
      <c r="E50" s="1692"/>
      <c r="F50" s="292" t="s">
        <v>376</v>
      </c>
      <c r="H50" s="507"/>
      <c r="I50" s="507"/>
      <c r="J50" s="507"/>
      <c r="K50" s="507"/>
      <c r="L50" s="293"/>
      <c r="M50" s="1698" t="s">
        <v>370</v>
      </c>
      <c r="N50" s="1699"/>
      <c r="O50" s="506" t="s">
        <v>375</v>
      </c>
      <c r="P50" s="506"/>
      <c r="Q50" s="506"/>
      <c r="R50" s="506"/>
      <c r="S50" s="280"/>
      <c r="T50" s="1677" t="s">
        <v>363</v>
      </c>
      <c r="U50" s="1678"/>
    </row>
    <row r="51" spans="1:21" ht="28.4" customHeight="1" x14ac:dyDescent="0.2">
      <c r="A51" s="1696"/>
      <c r="B51" s="291" t="s">
        <v>363</v>
      </c>
      <c r="C51" s="1691" t="s">
        <v>1548</v>
      </c>
      <c r="D51" s="1691"/>
      <c r="E51" s="1692"/>
      <c r="F51" s="292" t="s">
        <v>373</v>
      </c>
      <c r="H51" s="507"/>
      <c r="I51" s="507"/>
      <c r="J51" s="507"/>
      <c r="K51" s="507"/>
      <c r="L51" s="293"/>
      <c r="M51" s="1698" t="s">
        <v>365</v>
      </c>
      <c r="N51" s="1699"/>
      <c r="O51" s="506" t="s">
        <v>374</v>
      </c>
      <c r="P51" s="506"/>
      <c r="Q51" s="506"/>
      <c r="R51" s="506"/>
      <c r="S51" s="280"/>
      <c r="T51" s="1677" t="s">
        <v>363</v>
      </c>
      <c r="U51" s="1678"/>
    </row>
    <row r="52" spans="1:21" ht="28.4" customHeight="1" x14ac:dyDescent="0.2">
      <c r="A52" s="1696"/>
      <c r="B52" s="291" t="s">
        <v>363</v>
      </c>
      <c r="C52" s="1691" t="s">
        <v>363</v>
      </c>
      <c r="D52" s="1691"/>
      <c r="E52" s="1692"/>
      <c r="F52" s="292" t="s">
        <v>373</v>
      </c>
      <c r="H52" s="507"/>
      <c r="I52" s="507"/>
      <c r="J52" s="507"/>
      <c r="K52" s="507"/>
      <c r="L52" s="293"/>
      <c r="M52" s="1698" t="s">
        <v>372</v>
      </c>
      <c r="N52" s="1699"/>
      <c r="O52" s="506" t="s">
        <v>364</v>
      </c>
      <c r="P52" s="506"/>
      <c r="Q52" s="506"/>
      <c r="R52" s="506"/>
      <c r="S52" s="280"/>
      <c r="T52" s="1677" t="s">
        <v>363</v>
      </c>
      <c r="U52" s="1678"/>
    </row>
    <row r="53" spans="1:21" ht="28.4" customHeight="1" x14ac:dyDescent="0.2">
      <c r="A53" s="1696"/>
      <c r="B53" s="291" t="s">
        <v>363</v>
      </c>
      <c r="C53" s="1691" t="s">
        <v>363</v>
      </c>
      <c r="D53" s="1691"/>
      <c r="E53" s="1692"/>
      <c r="F53" s="292" t="s">
        <v>371</v>
      </c>
      <c r="H53" s="507"/>
      <c r="I53" s="507"/>
      <c r="J53" s="507"/>
      <c r="K53" s="507"/>
      <c r="L53" s="293"/>
      <c r="M53" s="1698" t="s">
        <v>370</v>
      </c>
      <c r="N53" s="1699"/>
      <c r="O53" s="506" t="s">
        <v>368</v>
      </c>
      <c r="P53" s="506"/>
      <c r="Q53" s="506"/>
      <c r="R53" s="506"/>
      <c r="S53" s="280"/>
      <c r="T53" s="1677" t="s">
        <v>363</v>
      </c>
      <c r="U53" s="1678"/>
    </row>
    <row r="54" spans="1:21" ht="28.4" customHeight="1" x14ac:dyDescent="0.2">
      <c r="A54" s="1696"/>
      <c r="B54" s="291" t="s">
        <v>363</v>
      </c>
      <c r="C54" s="1691" t="s">
        <v>1552</v>
      </c>
      <c r="D54" s="1691"/>
      <c r="E54" s="1692"/>
      <c r="F54" s="292" t="s">
        <v>369</v>
      </c>
      <c r="H54" s="507"/>
      <c r="I54" s="507"/>
      <c r="J54" s="507"/>
      <c r="K54" s="507"/>
      <c r="L54" s="293"/>
      <c r="M54" s="1698" t="s">
        <v>365</v>
      </c>
      <c r="N54" s="1699"/>
      <c r="O54" s="506" t="s">
        <v>368</v>
      </c>
      <c r="P54" s="506"/>
      <c r="Q54" s="506"/>
      <c r="R54" s="506"/>
      <c r="S54" s="280"/>
      <c r="T54" s="1677" t="s">
        <v>367</v>
      </c>
      <c r="U54" s="1678"/>
    </row>
    <row r="55" spans="1:21" ht="28.4" customHeight="1" x14ac:dyDescent="0.2">
      <c r="A55" s="1696"/>
      <c r="B55" s="291" t="s">
        <v>367</v>
      </c>
      <c r="C55" s="1691" t="s">
        <v>1548</v>
      </c>
      <c r="D55" s="1691"/>
      <c r="E55" s="1692"/>
      <c r="F55" s="292" t="s">
        <v>366</v>
      </c>
      <c r="H55" s="507"/>
      <c r="I55" s="507"/>
      <c r="J55" s="507"/>
      <c r="K55" s="507"/>
      <c r="L55" s="293"/>
      <c r="M55" s="1698" t="s">
        <v>365</v>
      </c>
      <c r="N55" s="1699"/>
      <c r="O55" s="506" t="s">
        <v>364</v>
      </c>
      <c r="P55" s="506"/>
      <c r="Q55" s="506"/>
      <c r="R55" s="506"/>
      <c r="S55" s="280"/>
      <c r="T55" s="1677" t="s">
        <v>363</v>
      </c>
      <c r="U55" s="1678"/>
    </row>
    <row r="56" spans="1:21" ht="28.4" customHeight="1" x14ac:dyDescent="0.2">
      <c r="A56" s="1696"/>
      <c r="B56" s="295" t="s">
        <v>362</v>
      </c>
      <c r="C56" s="1702" t="s">
        <v>1542</v>
      </c>
      <c r="D56" s="1703"/>
      <c r="E56" s="1704"/>
      <c r="F56" s="282" t="s">
        <v>361</v>
      </c>
      <c r="G56" s="283"/>
      <c r="H56" s="284"/>
      <c r="I56" s="284"/>
      <c r="J56" s="284"/>
      <c r="K56" s="284"/>
      <c r="L56" s="285"/>
      <c r="M56" s="1707" t="s">
        <v>360</v>
      </c>
      <c r="N56" s="1708"/>
      <c r="O56" s="286" t="s">
        <v>354</v>
      </c>
      <c r="P56" s="286"/>
      <c r="Q56" s="286"/>
      <c r="R56" s="286"/>
      <c r="S56" s="287"/>
      <c r="T56" s="1705" t="s">
        <v>359</v>
      </c>
      <c r="U56" s="1706"/>
    </row>
    <row r="57" spans="1:21" ht="28.4" customHeight="1" x14ac:dyDescent="0.2">
      <c r="A57" s="296" t="s">
        <v>358</v>
      </c>
      <c r="B57" s="291" t="s">
        <v>357</v>
      </c>
      <c r="C57" s="1691" t="s">
        <v>1553</v>
      </c>
      <c r="D57" s="1691"/>
      <c r="E57" s="1692"/>
      <c r="F57" s="292" t="s">
        <v>356</v>
      </c>
      <c r="H57" s="507"/>
      <c r="I57" s="507"/>
      <c r="J57" s="507"/>
      <c r="K57" s="507"/>
      <c r="L57" s="293"/>
      <c r="M57" s="1698" t="s">
        <v>355</v>
      </c>
      <c r="N57" s="1699"/>
      <c r="O57" s="1775" t="s">
        <v>354</v>
      </c>
      <c r="P57" s="1776"/>
      <c r="Q57" s="1776"/>
      <c r="R57" s="1776"/>
      <c r="S57" s="1777"/>
      <c r="T57" s="1677" t="s">
        <v>1411</v>
      </c>
      <c r="U57" s="1678"/>
    </row>
    <row r="58" spans="1:21" ht="28.4" customHeight="1" x14ac:dyDescent="0.2">
      <c r="A58" s="297" t="s">
        <v>353</v>
      </c>
      <c r="B58" s="291" t="s">
        <v>352</v>
      </c>
      <c r="C58" s="1789" t="s">
        <v>1554</v>
      </c>
      <c r="D58" s="1790"/>
      <c r="E58" s="1791"/>
      <c r="F58" s="292" t="s">
        <v>351</v>
      </c>
      <c r="G58" s="283"/>
      <c r="H58" s="507"/>
      <c r="I58" s="507"/>
      <c r="J58" s="507"/>
      <c r="K58" s="507"/>
      <c r="L58" s="293"/>
      <c r="M58" s="1698" t="s">
        <v>350</v>
      </c>
      <c r="N58" s="1699"/>
      <c r="O58" s="506" t="s">
        <v>349</v>
      </c>
      <c r="P58" s="506"/>
      <c r="Q58" s="506"/>
      <c r="R58" s="506"/>
      <c r="S58" s="280"/>
      <c r="T58" s="1677" t="s">
        <v>1413</v>
      </c>
      <c r="U58" s="1678"/>
    </row>
    <row r="59" spans="1:21" ht="28.4" customHeight="1" x14ac:dyDescent="0.2">
      <c r="A59" s="1803" t="s">
        <v>348</v>
      </c>
      <c r="B59" s="1804"/>
      <c r="C59" s="1789" t="s">
        <v>1555</v>
      </c>
      <c r="D59" s="1790"/>
      <c r="E59" s="1791"/>
      <c r="F59" s="298" t="s">
        <v>347</v>
      </c>
      <c r="G59" s="299"/>
      <c r="H59" s="300"/>
      <c r="I59" s="300"/>
      <c r="J59" s="300"/>
      <c r="K59" s="300"/>
      <c r="L59" s="301"/>
      <c r="M59" s="1797"/>
      <c r="N59" s="1802"/>
      <c r="O59" s="302" t="s">
        <v>346</v>
      </c>
      <c r="P59" s="302"/>
      <c r="Q59" s="302"/>
      <c r="R59" s="302"/>
      <c r="S59" s="303"/>
      <c r="T59" s="1797"/>
      <c r="U59" s="1798"/>
    </row>
    <row r="60" spans="1:21" ht="28.4" customHeight="1" x14ac:dyDescent="0.2">
      <c r="A60" s="1773" t="s">
        <v>345</v>
      </c>
      <c r="B60" s="1774"/>
      <c r="C60" s="1792" t="s">
        <v>1556</v>
      </c>
      <c r="D60" s="1793"/>
      <c r="E60" s="1794"/>
      <c r="F60" s="298" t="s">
        <v>1826</v>
      </c>
      <c r="G60" s="304"/>
      <c r="H60" s="300"/>
      <c r="I60" s="300"/>
      <c r="J60" s="300"/>
      <c r="K60" s="300"/>
      <c r="L60" s="301"/>
      <c r="M60" s="1797"/>
      <c r="N60" s="1802"/>
      <c r="O60" s="302" t="s">
        <v>344</v>
      </c>
      <c r="P60" s="302"/>
      <c r="Q60" s="302"/>
      <c r="R60" s="302"/>
      <c r="S60" s="303"/>
      <c r="T60" s="1797"/>
      <c r="U60" s="1798"/>
    </row>
    <row r="61" spans="1:21" ht="27" customHeight="1" thickBot="1" x14ac:dyDescent="0.25">
      <c r="A61" s="1787" t="s">
        <v>343</v>
      </c>
      <c r="B61" s="1788"/>
      <c r="C61" s="1795" t="s">
        <v>1557</v>
      </c>
      <c r="D61" s="1795"/>
      <c r="E61" s="1796"/>
      <c r="F61" s="305" t="s">
        <v>342</v>
      </c>
      <c r="G61" s="306"/>
      <c r="H61" s="307"/>
      <c r="I61" s="307"/>
      <c r="J61" s="307"/>
      <c r="K61" s="307"/>
      <c r="L61" s="308"/>
      <c r="M61" s="1799" t="s">
        <v>341</v>
      </c>
      <c r="N61" s="1800"/>
      <c r="O61" s="309" t="s">
        <v>340</v>
      </c>
      <c r="P61" s="310"/>
      <c r="Q61" s="311"/>
      <c r="R61" s="311"/>
      <c r="S61" s="312"/>
      <c r="T61" s="1799" t="s">
        <v>1410</v>
      </c>
      <c r="U61" s="1801"/>
    </row>
    <row r="62" spans="1:21" ht="27" customHeight="1" x14ac:dyDescent="0.2">
      <c r="A62" s="28" t="s">
        <v>1855</v>
      </c>
      <c r="B62" s="313"/>
      <c r="C62" s="313"/>
      <c r="D62" s="313"/>
      <c r="E62" s="313"/>
      <c r="F62" s="313"/>
      <c r="G62" s="313"/>
      <c r="H62" s="313"/>
      <c r="I62" s="313"/>
      <c r="J62" s="313"/>
      <c r="K62" s="313"/>
      <c r="L62" s="313"/>
      <c r="M62" s="313"/>
      <c r="N62" s="313"/>
      <c r="O62" s="313"/>
    </row>
  </sheetData>
  <customSheetViews>
    <customSheetView guid="{7FBC9B30-56BE-46C9-87AA-61EB534442F1}" scale="99" showPageBreaks="1" fitToPage="1" printArea="1" view="pageBreakPreview" topLeftCell="A10">
      <selection activeCell="H74" sqref="H74"/>
      <colBreaks count="1" manualBreakCount="1">
        <brk id="21" max="1048575" man="1"/>
      </colBreaks>
      <pageMargins left="0.98425196850393704" right="0.59055118110236227" top="0.98425196850393704" bottom="0.98425196850393704" header="0.51181102362204722" footer="0.51181102362204722"/>
      <pageSetup paperSize="9" scale="42" orientation="portrait" r:id="rId1"/>
      <headerFooter alignWithMargins="0">
        <oddFooter>&amp;C&amp;20&amp;[13</oddFooter>
      </headerFooter>
    </customSheetView>
  </customSheetViews>
  <mergeCells count="241">
    <mergeCell ref="M56:N56"/>
    <mergeCell ref="A13:B13"/>
    <mergeCell ref="C13:E13"/>
    <mergeCell ref="F13:H13"/>
    <mergeCell ref="I13:K13"/>
    <mergeCell ref="L13:N13"/>
    <mergeCell ref="O13:Q13"/>
    <mergeCell ref="R13:T13"/>
    <mergeCell ref="A61:B61"/>
    <mergeCell ref="C59:E59"/>
    <mergeCell ref="C60:E60"/>
    <mergeCell ref="C61:E61"/>
    <mergeCell ref="T58:U58"/>
    <mergeCell ref="T59:U59"/>
    <mergeCell ref="M61:N61"/>
    <mergeCell ref="T61:U61"/>
    <mergeCell ref="M60:N60"/>
    <mergeCell ref="T60:U60"/>
    <mergeCell ref="M59:N59"/>
    <mergeCell ref="C58:E58"/>
    <mergeCell ref="A59:B59"/>
    <mergeCell ref="M51:N51"/>
    <mergeCell ref="M55:N55"/>
    <mergeCell ref="M48:N48"/>
    <mergeCell ref="M53:N53"/>
    <mergeCell ref="M47:N47"/>
    <mergeCell ref="M22:N22"/>
    <mergeCell ref="M24:N24"/>
    <mergeCell ref="M30:N30"/>
    <mergeCell ref="M26:N26"/>
    <mergeCell ref="M27:N27"/>
    <mergeCell ref="C30:E30"/>
    <mergeCell ref="T25:U25"/>
    <mergeCell ref="M42:N42"/>
    <mergeCell ref="C44:E44"/>
    <mergeCell ref="M32:N32"/>
    <mergeCell ref="M33:N33"/>
    <mergeCell ref="M34:N34"/>
    <mergeCell ref="M35:N35"/>
    <mergeCell ref="T49:U49"/>
    <mergeCell ref="O47:S47"/>
    <mergeCell ref="M46:N46"/>
    <mergeCell ref="O46:S46"/>
    <mergeCell ref="O45:S45"/>
    <mergeCell ref="T45:U45"/>
    <mergeCell ref="T37:U37"/>
    <mergeCell ref="T38:U38"/>
    <mergeCell ref="M31:N31"/>
    <mergeCell ref="M18:N18"/>
    <mergeCell ref="M19:N19"/>
    <mergeCell ref="M17:N17"/>
    <mergeCell ref="C21:E21"/>
    <mergeCell ref="C22:E22"/>
    <mergeCell ref="C23:E23"/>
    <mergeCell ref="C24:E24"/>
    <mergeCell ref="M43:N43"/>
    <mergeCell ref="T28:U28"/>
    <mergeCell ref="T39:U39"/>
    <mergeCell ref="T40:U40"/>
    <mergeCell ref="M41:N41"/>
    <mergeCell ref="T41:U41"/>
    <mergeCell ref="M40:N40"/>
    <mergeCell ref="O37:S37"/>
    <mergeCell ref="T29:U29"/>
    <mergeCell ref="T30:U30"/>
    <mergeCell ref="T31:U31"/>
    <mergeCell ref="O31:S31"/>
    <mergeCell ref="O29:S29"/>
    <mergeCell ref="O43:S43"/>
    <mergeCell ref="O42:S42"/>
    <mergeCell ref="T42:U42"/>
    <mergeCell ref="T43:U43"/>
    <mergeCell ref="A60:B60"/>
    <mergeCell ref="T57:U57"/>
    <mergeCell ref="M58:N58"/>
    <mergeCell ref="M57:N57"/>
    <mergeCell ref="M45:N45"/>
    <mergeCell ref="M44:N44"/>
    <mergeCell ref="M49:N49"/>
    <mergeCell ref="O57:S57"/>
    <mergeCell ref="T44:U44"/>
    <mergeCell ref="T55:U55"/>
    <mergeCell ref="T54:U54"/>
    <mergeCell ref="T47:U47"/>
    <mergeCell ref="T50:U50"/>
    <mergeCell ref="T53:U53"/>
    <mergeCell ref="T52:U52"/>
    <mergeCell ref="T51:U51"/>
    <mergeCell ref="T48:U48"/>
    <mergeCell ref="O48:S48"/>
    <mergeCell ref="O49:S49"/>
    <mergeCell ref="T46:U46"/>
    <mergeCell ref="M54:N54"/>
    <mergeCell ref="A21:A56"/>
    <mergeCell ref="M50:N50"/>
    <mergeCell ref="M52:N52"/>
    <mergeCell ref="A1:E1"/>
    <mergeCell ref="A7:B7"/>
    <mergeCell ref="I6:K6"/>
    <mergeCell ref="I7:K7"/>
    <mergeCell ref="I3:K4"/>
    <mergeCell ref="A2:B4"/>
    <mergeCell ref="F7:H7"/>
    <mergeCell ref="A5:B5"/>
    <mergeCell ref="I5:K5"/>
    <mergeCell ref="A6:B6"/>
    <mergeCell ref="C5:E5"/>
    <mergeCell ref="C2:K2"/>
    <mergeCell ref="F6:H6"/>
    <mergeCell ref="F5:H5"/>
    <mergeCell ref="L6:N6"/>
    <mergeCell ref="F8:H8"/>
    <mergeCell ref="I8:K8"/>
    <mergeCell ref="O16:S16"/>
    <mergeCell ref="T16:U16"/>
    <mergeCell ref="R3:T4"/>
    <mergeCell ref="R9:T9"/>
    <mergeCell ref="O9:Q9"/>
    <mergeCell ref="A9:B9"/>
    <mergeCell ref="C9:E9"/>
    <mergeCell ref="I10:K10"/>
    <mergeCell ref="L10:N10"/>
    <mergeCell ref="O10:Q10"/>
    <mergeCell ref="A11:B11"/>
    <mergeCell ref="C11:E11"/>
    <mergeCell ref="F11:H11"/>
    <mergeCell ref="I11:K11"/>
    <mergeCell ref="L11:N11"/>
    <mergeCell ref="O11:Q11"/>
    <mergeCell ref="R11:T11"/>
    <mergeCell ref="L9:N9"/>
    <mergeCell ref="O8:Q8"/>
    <mergeCell ref="L8:N8"/>
    <mergeCell ref="M16:N16"/>
    <mergeCell ref="L2:T2"/>
    <mergeCell ref="A10:B10"/>
    <mergeCell ref="C10:E10"/>
    <mergeCell ref="O6:Q6"/>
    <mergeCell ref="O7:Q7"/>
    <mergeCell ref="R6:T6"/>
    <mergeCell ref="C3:E4"/>
    <mergeCell ref="F3:H4"/>
    <mergeCell ref="L3:N4"/>
    <mergeCell ref="O3:Q4"/>
    <mergeCell ref="C6:E6"/>
    <mergeCell ref="C7:E7"/>
    <mergeCell ref="R5:T5"/>
    <mergeCell ref="O5:Q5"/>
    <mergeCell ref="L5:N5"/>
    <mergeCell ref="R10:T10"/>
    <mergeCell ref="F10:H10"/>
    <mergeCell ref="R7:T7"/>
    <mergeCell ref="F9:H9"/>
    <mergeCell ref="I9:K9"/>
    <mergeCell ref="R8:T8"/>
    <mergeCell ref="A8:B8"/>
    <mergeCell ref="C8:E8"/>
    <mergeCell ref="L7:N7"/>
    <mergeCell ref="T56:U56"/>
    <mergeCell ref="M36:N36"/>
    <mergeCell ref="M37:N37"/>
    <mergeCell ref="M38:N38"/>
    <mergeCell ref="M39:N39"/>
    <mergeCell ref="T18:U18"/>
    <mergeCell ref="O34:S34"/>
    <mergeCell ref="O35:S35"/>
    <mergeCell ref="T36:U36"/>
    <mergeCell ref="T32:U32"/>
    <mergeCell ref="T33:U33"/>
    <mergeCell ref="T34:U34"/>
    <mergeCell ref="T35:U35"/>
    <mergeCell ref="O30:S30"/>
    <mergeCell ref="M20:N20"/>
    <mergeCell ref="T21:U21"/>
    <mergeCell ref="T22:U22"/>
    <mergeCell ref="T23:U23"/>
    <mergeCell ref="M21:N21"/>
    <mergeCell ref="T27:U27"/>
    <mergeCell ref="M28:N28"/>
    <mergeCell ref="M29:N29"/>
    <mergeCell ref="M25:N25"/>
    <mergeCell ref="O44:S44"/>
    <mergeCell ref="C57:E57"/>
    <mergeCell ref="C51:E51"/>
    <mergeCell ref="C52:E52"/>
    <mergeCell ref="C53:E53"/>
    <mergeCell ref="C54:E54"/>
    <mergeCell ref="C45:E45"/>
    <mergeCell ref="C46:E46"/>
    <mergeCell ref="C55:E55"/>
    <mergeCell ref="C56:E56"/>
    <mergeCell ref="C47:E47"/>
    <mergeCell ref="C48:E48"/>
    <mergeCell ref="C49:E49"/>
    <mergeCell ref="C50:E50"/>
    <mergeCell ref="C43:E43"/>
    <mergeCell ref="O27:S27"/>
    <mergeCell ref="C25:E25"/>
    <mergeCell ref="C26:E26"/>
    <mergeCell ref="C27:E27"/>
    <mergeCell ref="C28:E28"/>
    <mergeCell ref="C29:E29"/>
    <mergeCell ref="O38:S38"/>
    <mergeCell ref="C42:E42"/>
    <mergeCell ref="C37:E37"/>
    <mergeCell ref="C38:E38"/>
    <mergeCell ref="C31:E31"/>
    <mergeCell ref="C32:E32"/>
    <mergeCell ref="C33:E33"/>
    <mergeCell ref="C34:E34"/>
    <mergeCell ref="O28:S28"/>
    <mergeCell ref="C40:E40"/>
    <mergeCell ref="C41:E41"/>
    <mergeCell ref="C39:E39"/>
    <mergeCell ref="O26:S26"/>
    <mergeCell ref="C35:E35"/>
    <mergeCell ref="C36:E36"/>
    <mergeCell ref="T17:U17"/>
    <mergeCell ref="F16:L16"/>
    <mergeCell ref="C16:E16"/>
    <mergeCell ref="C17:E17"/>
    <mergeCell ref="T26:U26"/>
    <mergeCell ref="A12:B12"/>
    <mergeCell ref="C12:E12"/>
    <mergeCell ref="F12:H12"/>
    <mergeCell ref="I12:K12"/>
    <mergeCell ref="L12:N12"/>
    <mergeCell ref="O12:Q12"/>
    <mergeCell ref="R12:T12"/>
    <mergeCell ref="A15:E15"/>
    <mergeCell ref="F15:W15"/>
    <mergeCell ref="A16:B16"/>
    <mergeCell ref="T20:U20"/>
    <mergeCell ref="C18:E18"/>
    <mergeCell ref="C19:E19"/>
    <mergeCell ref="C20:E20"/>
    <mergeCell ref="T19:U19"/>
    <mergeCell ref="O19:S19"/>
    <mergeCell ref="T24:U24"/>
    <mergeCell ref="A17:A20"/>
    <mergeCell ref="M23:N23"/>
  </mergeCells>
  <phoneticPr fontId="2"/>
  <pageMargins left="0.98425196850393704" right="0.59055118110236227" top="0.98425196850393704" bottom="0.98425196850393704" header="0.51181102362204722" footer="0.51181102362204722"/>
  <pageSetup paperSize="9" scale="42" orientation="portrait" r:id="rId2"/>
  <headerFooter alignWithMargins="0">
    <oddFooter>&amp;C&amp;20&amp;[13</oddFooter>
  </headerFooter>
  <colBreaks count="1" manualBreakCount="1">
    <brk id="21" max="1048575" man="1"/>
  </col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61"/>
  <sheetViews>
    <sheetView view="pageBreakPreview" topLeftCell="A43" zoomScale="50" zoomScaleNormal="100" zoomScaleSheetLayoutView="50" workbookViewId="0">
      <selection activeCell="W9" sqref="W9"/>
    </sheetView>
  </sheetViews>
  <sheetFormatPr defaultColWidth="9" defaultRowHeight="13" x14ac:dyDescent="0.2"/>
  <cols>
    <col min="1" max="1" width="8" style="255" customWidth="1"/>
    <col min="2" max="14" width="13.90625" style="222" customWidth="1"/>
    <col min="15" max="16384" width="9" style="222"/>
  </cols>
  <sheetData>
    <row r="1" spans="1:14" ht="68.25" customHeight="1" x14ac:dyDescent="0.2">
      <c r="A1" s="902" t="s">
        <v>497</v>
      </c>
      <c r="B1" s="903"/>
      <c r="C1" s="903"/>
      <c r="D1" s="903"/>
      <c r="E1" s="903"/>
      <c r="F1" s="903"/>
      <c r="G1" s="903"/>
      <c r="H1" s="903"/>
      <c r="I1" s="903"/>
      <c r="J1" s="903"/>
      <c r="K1" s="903"/>
      <c r="L1" s="903"/>
      <c r="M1" s="903"/>
      <c r="N1" s="904"/>
    </row>
    <row r="2" spans="1:14" ht="14.25" customHeight="1" x14ac:dyDescent="0.2">
      <c r="A2" s="810"/>
      <c r="B2" s="810"/>
      <c r="C2" s="810"/>
      <c r="D2" s="810"/>
      <c r="E2" s="810"/>
      <c r="F2" s="810"/>
      <c r="G2" s="810"/>
      <c r="H2" s="810"/>
      <c r="I2" s="810"/>
      <c r="J2" s="810"/>
      <c r="K2" s="810"/>
      <c r="L2" s="810"/>
      <c r="M2" s="810"/>
      <c r="N2" s="810"/>
    </row>
    <row r="3" spans="1:14" ht="13.5" customHeight="1" x14ac:dyDescent="0.2">
      <c r="N3" s="413"/>
    </row>
    <row r="4" spans="1:14" ht="41.25" customHeight="1" thickBot="1" x14ac:dyDescent="0.35">
      <c r="A4" s="314" t="s">
        <v>496</v>
      </c>
      <c r="B4" s="10"/>
      <c r="C4" s="10"/>
      <c r="L4" s="315"/>
      <c r="M4" s="232" t="s">
        <v>460</v>
      </c>
    </row>
    <row r="5" spans="1:14" s="255" customFormat="1" ht="41.25" customHeight="1" x14ac:dyDescent="0.2">
      <c r="A5" s="1085" t="s">
        <v>74</v>
      </c>
      <c r="B5" s="1816"/>
      <c r="C5" s="1016" t="s">
        <v>495</v>
      </c>
      <c r="D5" s="927"/>
      <c r="E5" s="927"/>
      <c r="F5" s="927"/>
      <c r="G5" s="1252"/>
      <c r="H5" s="455" t="s">
        <v>494</v>
      </c>
      <c r="I5" s="455" t="s">
        <v>493</v>
      </c>
      <c r="J5" s="455" t="s">
        <v>492</v>
      </c>
      <c r="K5" s="1817" t="s">
        <v>491</v>
      </c>
      <c r="L5" s="1252"/>
      <c r="M5" s="1818" t="s">
        <v>490</v>
      </c>
      <c r="N5" s="1816"/>
    </row>
    <row r="6" spans="1:14" s="255" customFormat="1" ht="41.25" customHeight="1" thickBot="1" x14ac:dyDescent="0.25">
      <c r="A6" s="962"/>
      <c r="B6" s="963"/>
      <c r="C6" s="459" t="s">
        <v>70</v>
      </c>
      <c r="D6" s="485" t="s">
        <v>489</v>
      </c>
      <c r="E6" s="485" t="s">
        <v>488</v>
      </c>
      <c r="F6" s="485" t="s">
        <v>487</v>
      </c>
      <c r="G6" s="485" t="s">
        <v>172</v>
      </c>
      <c r="H6" s="456" t="s">
        <v>486</v>
      </c>
      <c r="I6" s="456" t="s">
        <v>485</v>
      </c>
      <c r="J6" s="456" t="s">
        <v>484</v>
      </c>
      <c r="K6" s="485" t="s">
        <v>456</v>
      </c>
      <c r="L6" s="485" t="s">
        <v>455</v>
      </c>
      <c r="M6" s="1262" t="s">
        <v>483</v>
      </c>
      <c r="N6" s="1819"/>
    </row>
    <row r="7" spans="1:14" ht="42.75" customHeight="1" x14ac:dyDescent="0.2">
      <c r="A7" s="951" t="s">
        <v>1835</v>
      </c>
      <c r="B7" s="952"/>
      <c r="C7" s="316">
        <v>19</v>
      </c>
      <c r="D7" s="225">
        <v>10</v>
      </c>
      <c r="E7" s="225">
        <v>0</v>
      </c>
      <c r="F7" s="225">
        <v>6</v>
      </c>
      <c r="G7" s="225">
        <v>3</v>
      </c>
      <c r="H7" s="225">
        <v>13</v>
      </c>
      <c r="I7" s="225">
        <v>6</v>
      </c>
      <c r="J7" s="225">
        <v>17</v>
      </c>
      <c r="K7" s="225">
        <v>1</v>
      </c>
      <c r="L7" s="225">
        <v>2</v>
      </c>
      <c r="M7" s="1729">
        <v>60855</v>
      </c>
      <c r="N7" s="1731"/>
    </row>
    <row r="8" spans="1:14" ht="42.75" customHeight="1" x14ac:dyDescent="0.2">
      <c r="A8" s="951">
        <v>30</v>
      </c>
      <c r="B8" s="952"/>
      <c r="C8" s="415">
        <v>16</v>
      </c>
      <c r="D8" s="503">
        <v>9</v>
      </c>
      <c r="E8" s="503">
        <v>0</v>
      </c>
      <c r="F8" s="503">
        <v>2</v>
      </c>
      <c r="G8" s="503">
        <v>5</v>
      </c>
      <c r="H8" s="503">
        <v>9</v>
      </c>
      <c r="I8" s="503">
        <v>6</v>
      </c>
      <c r="J8" s="503">
        <v>18</v>
      </c>
      <c r="K8" s="503">
        <v>1</v>
      </c>
      <c r="L8" s="503">
        <v>2</v>
      </c>
      <c r="M8" s="1719">
        <v>21535</v>
      </c>
      <c r="N8" s="1721"/>
    </row>
    <row r="9" spans="1:14" ht="42.75" customHeight="1" x14ac:dyDescent="0.2">
      <c r="A9" s="951" t="s">
        <v>1351</v>
      </c>
      <c r="B9" s="952"/>
      <c r="C9" s="414">
        <v>18</v>
      </c>
      <c r="D9" s="225">
        <v>8</v>
      </c>
      <c r="E9" s="225">
        <v>2</v>
      </c>
      <c r="F9" s="225">
        <v>5</v>
      </c>
      <c r="G9" s="225">
        <v>3</v>
      </c>
      <c r="H9" s="225">
        <v>8</v>
      </c>
      <c r="I9" s="225">
        <v>2</v>
      </c>
      <c r="J9" s="225">
        <v>3</v>
      </c>
      <c r="K9" s="225">
        <v>0</v>
      </c>
      <c r="L9" s="225">
        <v>4</v>
      </c>
      <c r="M9" s="1719">
        <v>7984</v>
      </c>
      <c r="N9" s="1721"/>
    </row>
    <row r="10" spans="1:14" ht="42.75" customHeight="1" x14ac:dyDescent="0.2">
      <c r="A10" s="951">
        <v>2</v>
      </c>
      <c r="B10" s="952"/>
      <c r="C10" s="414">
        <v>15</v>
      </c>
      <c r="D10" s="503">
        <v>10</v>
      </c>
      <c r="E10" s="503">
        <v>0</v>
      </c>
      <c r="F10" s="503">
        <v>1</v>
      </c>
      <c r="G10" s="503">
        <v>4</v>
      </c>
      <c r="H10" s="503">
        <v>11</v>
      </c>
      <c r="I10" s="503">
        <v>8</v>
      </c>
      <c r="J10" s="503">
        <v>20</v>
      </c>
      <c r="K10" s="503">
        <v>1</v>
      </c>
      <c r="L10" s="503">
        <v>5</v>
      </c>
      <c r="M10" s="1719">
        <v>11004</v>
      </c>
      <c r="N10" s="1721"/>
    </row>
    <row r="11" spans="1:14" ht="39" customHeight="1" x14ac:dyDescent="0.2">
      <c r="A11" s="951">
        <v>3</v>
      </c>
      <c r="B11" s="952"/>
      <c r="C11" s="414">
        <v>16</v>
      </c>
      <c r="D11" s="502">
        <v>6</v>
      </c>
      <c r="E11" s="502">
        <v>2</v>
      </c>
      <c r="F11" s="502">
        <v>1</v>
      </c>
      <c r="G11" s="502">
        <v>7</v>
      </c>
      <c r="H11" s="502">
        <v>6</v>
      </c>
      <c r="I11" s="502">
        <v>2</v>
      </c>
      <c r="J11" s="502">
        <v>5</v>
      </c>
      <c r="K11" s="502">
        <v>0</v>
      </c>
      <c r="L11" s="502">
        <v>0</v>
      </c>
      <c r="M11" s="1719">
        <v>38976</v>
      </c>
      <c r="N11" s="1721"/>
    </row>
    <row r="12" spans="1:14" ht="39" customHeight="1" x14ac:dyDescent="0.2">
      <c r="A12" s="951">
        <v>4</v>
      </c>
      <c r="B12" s="952"/>
      <c r="C12" s="414">
        <v>19</v>
      </c>
      <c r="D12" s="502">
        <v>8</v>
      </c>
      <c r="E12" s="502">
        <v>0</v>
      </c>
      <c r="F12" s="502">
        <v>2</v>
      </c>
      <c r="G12" s="502">
        <v>9</v>
      </c>
      <c r="H12" s="502">
        <v>8</v>
      </c>
      <c r="I12" s="502">
        <v>3</v>
      </c>
      <c r="J12" s="502">
        <v>8</v>
      </c>
      <c r="K12" s="502">
        <v>0</v>
      </c>
      <c r="L12" s="502">
        <v>0</v>
      </c>
      <c r="M12" s="1719">
        <v>937</v>
      </c>
      <c r="N12" s="1721"/>
    </row>
    <row r="13" spans="1:14" ht="39" customHeight="1" x14ac:dyDescent="0.2">
      <c r="A13" s="1805">
        <v>5</v>
      </c>
      <c r="B13" s="1806"/>
      <c r="C13" s="317">
        <v>17</v>
      </c>
      <c r="D13" s="318">
        <v>9</v>
      </c>
      <c r="E13" s="318">
        <v>0</v>
      </c>
      <c r="F13" s="318">
        <v>3</v>
      </c>
      <c r="G13" s="318">
        <v>5</v>
      </c>
      <c r="H13" s="318">
        <v>9</v>
      </c>
      <c r="I13" s="318">
        <v>7</v>
      </c>
      <c r="J13" s="318">
        <v>13</v>
      </c>
      <c r="K13" s="318">
        <v>0</v>
      </c>
      <c r="L13" s="318">
        <v>2</v>
      </c>
      <c r="M13" s="1807">
        <v>13256</v>
      </c>
      <c r="N13" s="1808"/>
    </row>
    <row r="14" spans="1:14" ht="39" customHeight="1" thickBot="1" x14ac:dyDescent="0.25">
      <c r="A14" s="1811">
        <v>6</v>
      </c>
      <c r="B14" s="1812"/>
      <c r="C14" s="811">
        <v>21</v>
      </c>
      <c r="D14" s="812">
        <v>16</v>
      </c>
      <c r="E14" s="812">
        <v>0</v>
      </c>
      <c r="F14" s="812">
        <v>1</v>
      </c>
      <c r="G14" s="812">
        <v>4</v>
      </c>
      <c r="H14" s="812">
        <v>16</v>
      </c>
      <c r="I14" s="812">
        <v>7</v>
      </c>
      <c r="J14" s="812">
        <v>11</v>
      </c>
      <c r="K14" s="812">
        <v>1</v>
      </c>
      <c r="L14" s="812">
        <v>4</v>
      </c>
      <c r="M14" s="1813">
        <v>18256</v>
      </c>
      <c r="N14" s="1814"/>
    </row>
    <row r="15" spans="1:14" ht="36" customHeight="1" x14ac:dyDescent="0.2">
      <c r="A15" s="1815" t="s">
        <v>1715</v>
      </c>
      <c r="B15" s="1815"/>
      <c r="C15" s="1815"/>
      <c r="D15" s="1815"/>
      <c r="E15" s="1815"/>
      <c r="F15" s="1815"/>
      <c r="G15" s="513"/>
      <c r="H15" s="513"/>
      <c r="I15" s="513"/>
      <c r="J15" s="513"/>
      <c r="K15" s="513"/>
      <c r="L15" s="513"/>
      <c r="M15" s="513"/>
      <c r="N15" s="513"/>
    </row>
    <row r="16" spans="1:14" ht="0.75" customHeight="1" x14ac:dyDescent="0.2">
      <c r="A16" s="319"/>
      <c r="B16" s="229"/>
      <c r="C16" s="513"/>
      <c r="D16" s="513"/>
      <c r="E16" s="513"/>
      <c r="F16" s="513"/>
      <c r="G16" s="513"/>
      <c r="H16" s="513"/>
      <c r="I16" s="513"/>
      <c r="J16" s="513"/>
      <c r="K16" s="513"/>
      <c r="L16" s="513"/>
      <c r="M16" s="513"/>
      <c r="N16" s="513"/>
    </row>
    <row r="17" spans="1:14" ht="14.25" customHeight="1" x14ac:dyDescent="0.2">
      <c r="A17" s="254"/>
      <c r="B17" s="513"/>
      <c r="C17" s="513"/>
      <c r="D17" s="513"/>
      <c r="E17" s="513"/>
      <c r="F17" s="513"/>
      <c r="G17" s="513"/>
      <c r="H17" s="513"/>
      <c r="I17" s="513"/>
      <c r="J17" s="513"/>
      <c r="K17" s="513"/>
      <c r="L17" s="513"/>
      <c r="M17" s="513"/>
      <c r="N17" s="513"/>
    </row>
    <row r="18" spans="1:14" ht="41.25" customHeight="1" thickBot="1" x14ac:dyDescent="0.35">
      <c r="A18" s="314" t="s">
        <v>482</v>
      </c>
      <c r="B18" s="10"/>
      <c r="C18" s="10"/>
      <c r="D18" s="513"/>
      <c r="E18" s="513"/>
      <c r="F18" s="513"/>
      <c r="G18" s="513"/>
      <c r="H18" s="513"/>
      <c r="I18" s="513"/>
      <c r="J18" s="513"/>
      <c r="K18" s="513"/>
      <c r="M18" s="513"/>
      <c r="N18" s="498" t="s">
        <v>460</v>
      </c>
    </row>
    <row r="19" spans="1:14" s="255" customFormat="1" ht="41.25" customHeight="1" thickBot="1" x14ac:dyDescent="0.25">
      <c r="A19" s="320" t="s">
        <v>74</v>
      </c>
      <c r="B19" s="321"/>
      <c r="C19" s="322" t="s">
        <v>70</v>
      </c>
      <c r="D19" s="323" t="s">
        <v>41</v>
      </c>
      <c r="E19" s="323" t="s">
        <v>481</v>
      </c>
      <c r="F19" s="323" t="s">
        <v>480</v>
      </c>
      <c r="G19" s="323" t="s">
        <v>479</v>
      </c>
      <c r="H19" s="323" t="s">
        <v>478</v>
      </c>
      <c r="I19" s="323" t="s">
        <v>477</v>
      </c>
      <c r="J19" s="323" t="s">
        <v>476</v>
      </c>
      <c r="K19" s="323" t="s">
        <v>475</v>
      </c>
      <c r="L19" s="323" t="s">
        <v>474</v>
      </c>
      <c r="M19" s="323" t="s">
        <v>473</v>
      </c>
      <c r="N19" s="324" t="s">
        <v>172</v>
      </c>
    </row>
    <row r="20" spans="1:14" ht="43.5" customHeight="1" x14ac:dyDescent="0.2">
      <c r="A20" s="1854" t="s">
        <v>1835</v>
      </c>
      <c r="B20" s="484" t="s">
        <v>470</v>
      </c>
      <c r="C20" s="470">
        <v>1986</v>
      </c>
      <c r="D20" s="416">
        <v>1</v>
      </c>
      <c r="E20" s="416">
        <v>0</v>
      </c>
      <c r="F20" s="416">
        <v>0</v>
      </c>
      <c r="G20" s="416">
        <v>221</v>
      </c>
      <c r="H20" s="416">
        <v>37</v>
      </c>
      <c r="I20" s="416">
        <v>14</v>
      </c>
      <c r="J20" s="416">
        <v>247</v>
      </c>
      <c r="K20" s="416">
        <v>6</v>
      </c>
      <c r="L20" s="416">
        <v>18</v>
      </c>
      <c r="M20" s="416">
        <v>1353</v>
      </c>
      <c r="N20" s="207">
        <v>89</v>
      </c>
    </row>
    <row r="21" spans="1:14" ht="43.5" customHeight="1" x14ac:dyDescent="0.2">
      <c r="A21" s="947"/>
      <c r="B21" s="477" t="s">
        <v>472</v>
      </c>
      <c r="C21" s="208">
        <v>1857</v>
      </c>
      <c r="D21" s="225">
        <v>1</v>
      </c>
      <c r="E21" s="225">
        <v>0</v>
      </c>
      <c r="F21" s="225">
        <v>0</v>
      </c>
      <c r="G21" s="225">
        <v>235</v>
      </c>
      <c r="H21" s="225">
        <v>37</v>
      </c>
      <c r="I21" s="225">
        <v>14</v>
      </c>
      <c r="J21" s="225">
        <v>233</v>
      </c>
      <c r="K21" s="225">
        <v>5</v>
      </c>
      <c r="L21" s="225">
        <v>14</v>
      </c>
      <c r="M21" s="225">
        <v>1240</v>
      </c>
      <c r="N21" s="269">
        <v>78</v>
      </c>
    </row>
    <row r="22" spans="1:14" ht="43.5" customHeight="1" x14ac:dyDescent="0.2">
      <c r="A22" s="941">
        <v>30</v>
      </c>
      <c r="B22" s="484" t="s">
        <v>470</v>
      </c>
      <c r="C22" s="470">
        <v>1987</v>
      </c>
      <c r="D22" s="416">
        <v>1</v>
      </c>
      <c r="E22" s="416">
        <v>0</v>
      </c>
      <c r="F22" s="416">
        <v>0</v>
      </c>
      <c r="G22" s="416">
        <v>209</v>
      </c>
      <c r="H22" s="416">
        <v>60</v>
      </c>
      <c r="I22" s="416">
        <v>16</v>
      </c>
      <c r="J22" s="416">
        <v>258</v>
      </c>
      <c r="K22" s="416">
        <v>6</v>
      </c>
      <c r="L22" s="416">
        <v>19</v>
      </c>
      <c r="M22" s="416">
        <v>1322</v>
      </c>
      <c r="N22" s="207">
        <v>96</v>
      </c>
    </row>
    <row r="23" spans="1:14" ht="43.5" customHeight="1" x14ac:dyDescent="0.2">
      <c r="A23" s="941"/>
      <c r="B23" s="477" t="s">
        <v>472</v>
      </c>
      <c r="C23" s="469">
        <v>1842</v>
      </c>
      <c r="D23" s="502">
        <v>1</v>
      </c>
      <c r="E23" s="502">
        <v>0</v>
      </c>
      <c r="F23" s="502">
        <v>0</v>
      </c>
      <c r="G23" s="502">
        <v>218</v>
      </c>
      <c r="H23" s="502">
        <v>60</v>
      </c>
      <c r="I23" s="502">
        <v>16</v>
      </c>
      <c r="J23" s="502">
        <v>246</v>
      </c>
      <c r="K23" s="502">
        <v>5</v>
      </c>
      <c r="L23" s="502">
        <v>12</v>
      </c>
      <c r="M23" s="502">
        <v>1199</v>
      </c>
      <c r="N23" s="325">
        <v>85</v>
      </c>
    </row>
    <row r="24" spans="1:14" ht="43.5" customHeight="1" x14ac:dyDescent="0.2">
      <c r="A24" s="1236" t="s">
        <v>1317</v>
      </c>
      <c r="B24" s="484" t="s">
        <v>470</v>
      </c>
      <c r="C24" s="208">
        <v>1856</v>
      </c>
      <c r="D24" s="225">
        <v>0</v>
      </c>
      <c r="E24" s="225">
        <v>0</v>
      </c>
      <c r="F24" s="225">
        <v>0</v>
      </c>
      <c r="G24" s="225">
        <v>192</v>
      </c>
      <c r="H24" s="225">
        <v>34</v>
      </c>
      <c r="I24" s="225">
        <v>7</v>
      </c>
      <c r="J24" s="225">
        <v>249</v>
      </c>
      <c r="K24" s="225">
        <v>2</v>
      </c>
      <c r="L24" s="225">
        <v>24</v>
      </c>
      <c r="M24" s="225">
        <v>1334</v>
      </c>
      <c r="N24" s="269">
        <v>14</v>
      </c>
    </row>
    <row r="25" spans="1:14" ht="43.5" customHeight="1" x14ac:dyDescent="0.2">
      <c r="A25" s="1855"/>
      <c r="B25" s="326" t="s">
        <v>472</v>
      </c>
      <c r="C25" s="469">
        <v>1711</v>
      </c>
      <c r="D25" s="502">
        <v>0</v>
      </c>
      <c r="E25" s="502">
        <v>0</v>
      </c>
      <c r="F25" s="502">
        <v>0</v>
      </c>
      <c r="G25" s="502">
        <v>203</v>
      </c>
      <c r="H25" s="502">
        <v>34</v>
      </c>
      <c r="I25" s="502">
        <v>6</v>
      </c>
      <c r="J25" s="502">
        <v>235</v>
      </c>
      <c r="K25" s="502">
        <v>1</v>
      </c>
      <c r="L25" s="502">
        <v>18</v>
      </c>
      <c r="M25" s="502">
        <v>1213</v>
      </c>
      <c r="N25" s="325">
        <v>1</v>
      </c>
    </row>
    <row r="26" spans="1:14" ht="44.5" customHeight="1" x14ac:dyDescent="0.2">
      <c r="A26" s="1809">
        <v>2</v>
      </c>
      <c r="B26" s="477" t="s">
        <v>470</v>
      </c>
      <c r="C26" s="208">
        <v>1735</v>
      </c>
      <c r="D26" s="237">
        <v>5</v>
      </c>
      <c r="E26" s="237">
        <v>0</v>
      </c>
      <c r="F26" s="237">
        <v>0</v>
      </c>
      <c r="G26" s="237">
        <v>158</v>
      </c>
      <c r="H26" s="237">
        <v>46</v>
      </c>
      <c r="I26" s="237">
        <v>13</v>
      </c>
      <c r="J26" s="237">
        <v>248</v>
      </c>
      <c r="K26" s="237">
        <v>6</v>
      </c>
      <c r="L26" s="237">
        <v>25</v>
      </c>
      <c r="M26" s="237">
        <v>1157</v>
      </c>
      <c r="N26" s="238">
        <v>77</v>
      </c>
    </row>
    <row r="27" spans="1:14" ht="44.5" customHeight="1" x14ac:dyDescent="0.2">
      <c r="A27" s="1853"/>
      <c r="B27" s="326" t="s">
        <v>471</v>
      </c>
      <c r="C27" s="414">
        <v>1601</v>
      </c>
      <c r="D27" s="241">
        <v>5</v>
      </c>
      <c r="E27" s="241">
        <v>0</v>
      </c>
      <c r="F27" s="241">
        <v>0</v>
      </c>
      <c r="G27" s="241">
        <v>154</v>
      </c>
      <c r="H27" s="241">
        <v>46</v>
      </c>
      <c r="I27" s="241">
        <v>13</v>
      </c>
      <c r="J27" s="241">
        <v>232</v>
      </c>
      <c r="K27" s="241">
        <v>4</v>
      </c>
      <c r="L27" s="241">
        <v>18</v>
      </c>
      <c r="M27" s="241">
        <v>1054</v>
      </c>
      <c r="N27" s="242">
        <v>75</v>
      </c>
    </row>
    <row r="28" spans="1:14" ht="44.5" customHeight="1" x14ac:dyDescent="0.2">
      <c r="A28" s="1809">
        <v>3</v>
      </c>
      <c r="B28" s="477" t="s">
        <v>470</v>
      </c>
      <c r="C28" s="208">
        <v>1860</v>
      </c>
      <c r="D28" s="237">
        <v>0</v>
      </c>
      <c r="E28" s="237">
        <v>0</v>
      </c>
      <c r="F28" s="237">
        <v>1</v>
      </c>
      <c r="G28" s="237">
        <v>139</v>
      </c>
      <c r="H28" s="237">
        <v>46</v>
      </c>
      <c r="I28" s="237">
        <v>18</v>
      </c>
      <c r="J28" s="237">
        <v>238</v>
      </c>
      <c r="K28" s="237">
        <v>7</v>
      </c>
      <c r="L28" s="237">
        <v>19</v>
      </c>
      <c r="M28" s="237">
        <v>1300</v>
      </c>
      <c r="N28" s="238">
        <v>92</v>
      </c>
    </row>
    <row r="29" spans="1:14" ht="44.5" customHeight="1" x14ac:dyDescent="0.2">
      <c r="A29" s="1853"/>
      <c r="B29" s="326" t="s">
        <v>469</v>
      </c>
      <c r="C29" s="414">
        <v>1732</v>
      </c>
      <c r="D29" s="241">
        <v>0</v>
      </c>
      <c r="E29" s="241">
        <v>0</v>
      </c>
      <c r="F29" s="241">
        <v>0</v>
      </c>
      <c r="G29" s="241">
        <v>144</v>
      </c>
      <c r="H29" s="241">
        <v>46</v>
      </c>
      <c r="I29" s="241">
        <v>18</v>
      </c>
      <c r="J29" s="241">
        <v>223</v>
      </c>
      <c r="K29" s="241">
        <v>4</v>
      </c>
      <c r="L29" s="241">
        <v>13</v>
      </c>
      <c r="M29" s="241">
        <v>1203</v>
      </c>
      <c r="N29" s="242">
        <v>81</v>
      </c>
    </row>
    <row r="30" spans="1:14" ht="44.5" customHeight="1" x14ac:dyDescent="0.2">
      <c r="A30" s="1809">
        <v>4</v>
      </c>
      <c r="B30" s="326" t="s">
        <v>1716</v>
      </c>
      <c r="C30" s="469">
        <v>2249</v>
      </c>
      <c r="D30" s="241">
        <v>0</v>
      </c>
      <c r="E30" s="241">
        <v>0</v>
      </c>
      <c r="F30" s="241">
        <v>1</v>
      </c>
      <c r="G30" s="241">
        <v>172</v>
      </c>
      <c r="H30" s="241">
        <v>50</v>
      </c>
      <c r="I30" s="241">
        <v>19</v>
      </c>
      <c r="J30" s="241">
        <v>289</v>
      </c>
      <c r="K30" s="241">
        <v>10</v>
      </c>
      <c r="L30" s="241">
        <v>20</v>
      </c>
      <c r="M30" s="241">
        <v>1560</v>
      </c>
      <c r="N30" s="242">
        <v>128</v>
      </c>
    </row>
    <row r="31" spans="1:14" ht="44.5" customHeight="1" x14ac:dyDescent="0.2">
      <c r="A31" s="1810"/>
      <c r="B31" s="326" t="s">
        <v>1717</v>
      </c>
      <c r="C31" s="469">
        <v>2089</v>
      </c>
      <c r="D31" s="241">
        <v>0</v>
      </c>
      <c r="E31" s="241">
        <v>0</v>
      </c>
      <c r="F31" s="241">
        <v>0</v>
      </c>
      <c r="G31" s="241">
        <v>169</v>
      </c>
      <c r="H31" s="241">
        <v>48</v>
      </c>
      <c r="I31" s="241">
        <v>18</v>
      </c>
      <c r="J31" s="241">
        <v>269</v>
      </c>
      <c r="K31" s="241">
        <v>8</v>
      </c>
      <c r="L31" s="241">
        <v>17</v>
      </c>
      <c r="M31" s="241">
        <v>1448</v>
      </c>
      <c r="N31" s="242">
        <v>112</v>
      </c>
    </row>
    <row r="32" spans="1:14" ht="44.5" customHeight="1" x14ac:dyDescent="0.2">
      <c r="A32" s="1809">
        <v>5</v>
      </c>
      <c r="B32" s="477" t="s">
        <v>470</v>
      </c>
      <c r="C32" s="208">
        <v>2353</v>
      </c>
      <c r="D32" s="237">
        <v>0</v>
      </c>
      <c r="E32" s="237">
        <v>0</v>
      </c>
      <c r="F32" s="237">
        <v>0</v>
      </c>
      <c r="G32" s="237">
        <v>190</v>
      </c>
      <c r="H32" s="237">
        <v>52</v>
      </c>
      <c r="I32" s="237">
        <v>10</v>
      </c>
      <c r="J32" s="237">
        <v>300</v>
      </c>
      <c r="K32" s="237">
        <v>10</v>
      </c>
      <c r="L32" s="237">
        <v>22</v>
      </c>
      <c r="M32" s="237">
        <v>1636</v>
      </c>
      <c r="N32" s="238">
        <v>133</v>
      </c>
    </row>
    <row r="33" spans="1:22" ht="44.5" customHeight="1" x14ac:dyDescent="0.2">
      <c r="A33" s="1853"/>
      <c r="B33" s="326" t="s">
        <v>469</v>
      </c>
      <c r="C33" s="414">
        <v>2144</v>
      </c>
      <c r="D33" s="241">
        <v>0</v>
      </c>
      <c r="E33" s="241">
        <v>0</v>
      </c>
      <c r="F33" s="241">
        <v>0</v>
      </c>
      <c r="G33" s="241">
        <v>182</v>
      </c>
      <c r="H33" s="241">
        <v>36</v>
      </c>
      <c r="I33" s="241">
        <v>9</v>
      </c>
      <c r="J33" s="241">
        <v>276</v>
      </c>
      <c r="K33" s="241">
        <v>6</v>
      </c>
      <c r="L33" s="241">
        <v>15</v>
      </c>
      <c r="M33" s="241">
        <v>1500</v>
      </c>
      <c r="N33" s="242">
        <v>120</v>
      </c>
    </row>
    <row r="34" spans="1:22" ht="44.5" customHeight="1" x14ac:dyDescent="0.2">
      <c r="A34" s="1809">
        <v>6</v>
      </c>
      <c r="B34" s="477" t="s">
        <v>470</v>
      </c>
      <c r="C34" s="813">
        <v>2356</v>
      </c>
      <c r="D34" s="814">
        <v>2</v>
      </c>
      <c r="E34" s="814">
        <v>0</v>
      </c>
      <c r="F34" s="814">
        <v>0</v>
      </c>
      <c r="G34" s="814">
        <v>162</v>
      </c>
      <c r="H34" s="814">
        <v>42</v>
      </c>
      <c r="I34" s="814">
        <v>18</v>
      </c>
      <c r="J34" s="814">
        <v>300</v>
      </c>
      <c r="K34" s="814">
        <v>5</v>
      </c>
      <c r="L34" s="814">
        <v>27</v>
      </c>
      <c r="M34" s="814">
        <v>1659</v>
      </c>
      <c r="N34" s="815">
        <v>140</v>
      </c>
    </row>
    <row r="35" spans="1:22" ht="44.5" customHeight="1" thickBot="1" x14ac:dyDescent="0.25">
      <c r="A35" s="1852"/>
      <c r="B35" s="483" t="s">
        <v>469</v>
      </c>
      <c r="C35" s="816">
        <v>2181</v>
      </c>
      <c r="D35" s="817">
        <v>0</v>
      </c>
      <c r="E35" s="817">
        <v>0</v>
      </c>
      <c r="F35" s="817">
        <v>0</v>
      </c>
      <c r="G35" s="817">
        <v>168</v>
      </c>
      <c r="H35" s="817">
        <v>42</v>
      </c>
      <c r="I35" s="817">
        <v>18</v>
      </c>
      <c r="J35" s="817">
        <v>277</v>
      </c>
      <c r="K35" s="817">
        <v>3</v>
      </c>
      <c r="L35" s="817">
        <v>14</v>
      </c>
      <c r="M35" s="817">
        <v>1534</v>
      </c>
      <c r="N35" s="818">
        <v>125</v>
      </c>
    </row>
    <row r="36" spans="1:22" ht="33" customHeight="1" x14ac:dyDescent="0.2">
      <c r="A36" s="478" t="s">
        <v>468</v>
      </c>
      <c r="B36" s="229"/>
      <c r="C36" s="513"/>
      <c r="D36" s="513"/>
      <c r="E36" s="513"/>
      <c r="F36" s="513"/>
      <c r="G36" s="513"/>
      <c r="H36" s="513"/>
      <c r="I36" s="513"/>
      <c r="J36" s="513"/>
      <c r="K36" s="513"/>
      <c r="L36" s="513"/>
      <c r="M36" s="513"/>
      <c r="N36" s="513"/>
    </row>
    <row r="37" spans="1:22" ht="14.25" customHeight="1" x14ac:dyDescent="0.2">
      <c r="A37" s="254"/>
      <c r="B37" s="513"/>
      <c r="C37" s="513"/>
      <c r="D37" s="513"/>
      <c r="E37" s="513"/>
      <c r="F37" s="513"/>
      <c r="G37" s="513"/>
      <c r="H37" s="513"/>
      <c r="I37" s="513"/>
      <c r="J37" s="513"/>
      <c r="K37" s="513"/>
      <c r="L37" s="513"/>
      <c r="M37" s="513"/>
      <c r="N37" s="513"/>
    </row>
    <row r="38" spans="1:22" ht="41.25" customHeight="1" thickBot="1" x14ac:dyDescent="0.35">
      <c r="A38" s="314" t="s">
        <v>467</v>
      </c>
      <c r="B38" s="10"/>
      <c r="C38" s="10"/>
      <c r="D38" s="10"/>
      <c r="G38" s="498" t="s">
        <v>460</v>
      </c>
    </row>
    <row r="39" spans="1:22" s="513" customFormat="1" ht="36" customHeight="1" thickBot="1" x14ac:dyDescent="0.35">
      <c r="A39" s="1085" t="s">
        <v>74</v>
      </c>
      <c r="B39" s="1816"/>
      <c r="C39" s="1837" t="s">
        <v>466</v>
      </c>
      <c r="D39" s="966" t="s">
        <v>456</v>
      </c>
      <c r="E39" s="1849" t="s">
        <v>455</v>
      </c>
      <c r="F39" s="1850"/>
      <c r="G39" s="1851"/>
      <c r="H39" s="327"/>
      <c r="J39" s="314" t="s">
        <v>1827</v>
      </c>
      <c r="K39" s="222"/>
      <c r="L39" s="222"/>
      <c r="M39" s="232"/>
      <c r="N39" s="222"/>
    </row>
    <row r="40" spans="1:22" s="513" customFormat="1" ht="36" customHeight="1" thickBot="1" x14ac:dyDescent="0.35">
      <c r="A40" s="1087"/>
      <c r="B40" s="1819"/>
      <c r="C40" s="1848"/>
      <c r="D40" s="967"/>
      <c r="E40" s="328" t="s">
        <v>19</v>
      </c>
      <c r="F40" s="485" t="s">
        <v>463</v>
      </c>
      <c r="G40" s="509" t="s">
        <v>462</v>
      </c>
      <c r="H40" s="25"/>
      <c r="J40" s="1085" t="s">
        <v>465</v>
      </c>
      <c r="K40" s="1837"/>
      <c r="L40" s="1818" t="s">
        <v>464</v>
      </c>
      <c r="M40" s="1816"/>
      <c r="R40" s="314"/>
      <c r="S40" s="222"/>
      <c r="T40" s="222"/>
      <c r="U40" s="232"/>
      <c r="V40" s="222"/>
    </row>
    <row r="41" spans="1:22" s="513" customFormat="1" ht="36" customHeight="1" thickBot="1" x14ac:dyDescent="0.25">
      <c r="A41" s="962" t="s">
        <v>1835</v>
      </c>
      <c r="B41" s="963"/>
      <c r="C41" s="470">
        <v>189</v>
      </c>
      <c r="D41" s="329">
        <v>1</v>
      </c>
      <c r="E41" s="472">
        <v>225</v>
      </c>
      <c r="F41" s="416">
        <v>21</v>
      </c>
      <c r="G41" s="474">
        <v>204</v>
      </c>
      <c r="H41" s="330"/>
      <c r="J41" s="1087"/>
      <c r="K41" s="1848"/>
      <c r="L41" s="1262"/>
      <c r="M41" s="1819"/>
      <c r="R41" s="925"/>
      <c r="S41" s="925"/>
      <c r="T41" s="925"/>
      <c r="U41" s="925"/>
    </row>
    <row r="42" spans="1:22" s="513" customFormat="1" ht="36" customHeight="1" x14ac:dyDescent="0.2">
      <c r="A42" s="951">
        <v>30</v>
      </c>
      <c r="B42" s="952"/>
      <c r="C42" s="208">
        <v>187</v>
      </c>
      <c r="D42" s="331">
        <v>3</v>
      </c>
      <c r="E42" s="332">
        <v>221</v>
      </c>
      <c r="F42" s="225">
        <v>15</v>
      </c>
      <c r="G42" s="333">
        <v>206</v>
      </c>
      <c r="H42" s="330"/>
      <c r="J42" s="1842">
        <v>86</v>
      </c>
      <c r="K42" s="1843"/>
      <c r="L42" s="1844">
        <v>2</v>
      </c>
      <c r="M42" s="1845"/>
      <c r="R42" s="925"/>
      <c r="S42" s="925"/>
      <c r="T42" s="925"/>
      <c r="U42" s="925"/>
    </row>
    <row r="43" spans="1:22" s="513" customFormat="1" ht="36" customHeight="1" thickBot="1" x14ac:dyDescent="0.25">
      <c r="A43" s="951" t="s">
        <v>1317</v>
      </c>
      <c r="B43" s="952"/>
      <c r="C43" s="334">
        <v>180</v>
      </c>
      <c r="D43" s="335">
        <v>0</v>
      </c>
      <c r="E43" s="335">
        <v>225</v>
      </c>
      <c r="F43" s="335">
        <v>16</v>
      </c>
      <c r="G43" s="336">
        <v>209</v>
      </c>
      <c r="H43" s="330"/>
      <c r="J43" s="1561"/>
      <c r="K43" s="1552"/>
      <c r="L43" s="1553"/>
      <c r="M43" s="1846"/>
      <c r="O43" s="558"/>
      <c r="R43" s="1847"/>
      <c r="S43" s="1847"/>
      <c r="T43" s="1847"/>
      <c r="U43" s="1847"/>
    </row>
    <row r="44" spans="1:22" s="558" customFormat="1" ht="35.15" customHeight="1" x14ac:dyDescent="0.2">
      <c r="A44" s="1805">
        <v>2</v>
      </c>
      <c r="B44" s="1806"/>
      <c r="C44" s="469">
        <v>134</v>
      </c>
      <c r="D44" s="337">
        <v>2</v>
      </c>
      <c r="E44" s="471">
        <v>171</v>
      </c>
      <c r="F44" s="502">
        <v>15</v>
      </c>
      <c r="G44" s="473">
        <v>156</v>
      </c>
      <c r="H44" s="330"/>
      <c r="I44" s="513"/>
      <c r="J44" s="478" t="s">
        <v>1846</v>
      </c>
      <c r="K44" s="513"/>
      <c r="L44" s="513"/>
      <c r="M44" s="513"/>
      <c r="N44" s="513"/>
      <c r="R44" s="1847"/>
      <c r="S44" s="1847"/>
      <c r="T44" s="1847"/>
      <c r="U44" s="1847"/>
      <c r="V44" s="513"/>
    </row>
    <row r="45" spans="1:22" s="558" customFormat="1" ht="35.15" customHeight="1" x14ac:dyDescent="0.2">
      <c r="A45" s="1805">
        <v>3</v>
      </c>
      <c r="B45" s="1806"/>
      <c r="C45" s="469">
        <v>117</v>
      </c>
      <c r="D45" s="337">
        <v>1</v>
      </c>
      <c r="E45" s="471">
        <v>149</v>
      </c>
      <c r="F45" s="502">
        <v>10</v>
      </c>
      <c r="G45" s="473">
        <v>139</v>
      </c>
      <c r="H45" s="513"/>
      <c r="I45" s="513"/>
      <c r="J45" s="513"/>
      <c r="K45" s="513"/>
      <c r="L45" s="513"/>
      <c r="M45" s="513"/>
      <c r="N45" s="513"/>
      <c r="R45" s="677"/>
      <c r="S45" s="513"/>
      <c r="T45" s="513"/>
      <c r="U45" s="513"/>
      <c r="V45" s="513"/>
    </row>
    <row r="46" spans="1:22" s="558" customFormat="1" ht="35.15" customHeight="1" x14ac:dyDescent="0.2">
      <c r="A46" s="951">
        <v>4</v>
      </c>
      <c r="B46" s="952"/>
      <c r="C46" s="469">
        <v>137</v>
      </c>
      <c r="D46" s="337">
        <v>1</v>
      </c>
      <c r="E46" s="471">
        <v>172</v>
      </c>
      <c r="F46" s="502">
        <v>12</v>
      </c>
      <c r="G46" s="473">
        <v>160</v>
      </c>
      <c r="H46" s="513"/>
      <c r="I46" s="513"/>
      <c r="J46" s="513"/>
      <c r="K46" s="513"/>
      <c r="L46" s="513"/>
      <c r="M46" s="513"/>
      <c r="N46" s="513"/>
      <c r="R46" s="677"/>
      <c r="S46" s="513"/>
      <c r="T46" s="513"/>
      <c r="U46" s="513"/>
      <c r="V46" s="513"/>
    </row>
    <row r="47" spans="1:22" s="558" customFormat="1" ht="35.15" customHeight="1" x14ac:dyDescent="0.2">
      <c r="A47" s="1805">
        <v>5</v>
      </c>
      <c r="B47" s="1806"/>
      <c r="C47" s="414">
        <v>123</v>
      </c>
      <c r="D47" s="337">
        <v>2</v>
      </c>
      <c r="E47" s="471">
        <v>143</v>
      </c>
      <c r="F47" s="502">
        <v>17</v>
      </c>
      <c r="G47" s="473">
        <v>126</v>
      </c>
      <c r="H47" s="513"/>
      <c r="I47" s="513"/>
      <c r="J47" s="513"/>
      <c r="K47" s="513"/>
      <c r="L47" s="513"/>
      <c r="M47" s="513"/>
      <c r="N47" s="513"/>
      <c r="R47" s="677"/>
      <c r="S47" s="513"/>
      <c r="T47" s="513"/>
      <c r="U47" s="513"/>
      <c r="V47" s="513"/>
    </row>
    <row r="48" spans="1:22" s="558" customFormat="1" ht="35.15" customHeight="1" thickBot="1" x14ac:dyDescent="0.25">
      <c r="A48" s="1811">
        <v>6</v>
      </c>
      <c r="B48" s="1812"/>
      <c r="C48" s="816">
        <v>113</v>
      </c>
      <c r="D48" s="819">
        <v>1</v>
      </c>
      <c r="E48" s="820">
        <v>137</v>
      </c>
      <c r="F48" s="821">
        <v>11</v>
      </c>
      <c r="G48" s="822">
        <v>126</v>
      </c>
      <c r="H48" s="513"/>
      <c r="I48" s="513"/>
      <c r="J48" s="513"/>
      <c r="K48" s="513"/>
      <c r="L48" s="513"/>
      <c r="M48" s="513"/>
      <c r="N48" s="513"/>
      <c r="R48" s="677"/>
      <c r="S48" s="513"/>
      <c r="T48" s="513"/>
      <c r="U48" s="513"/>
      <c r="V48" s="513"/>
    </row>
    <row r="49" spans="1:14" s="558" customFormat="1" ht="33" customHeight="1" x14ac:dyDescent="0.2">
      <c r="A49" s="338" t="s">
        <v>1377</v>
      </c>
      <c r="B49" s="229"/>
      <c r="C49" s="222"/>
      <c r="D49" s="222"/>
      <c r="E49" s="222"/>
      <c r="F49" s="222"/>
      <c r="G49" s="222"/>
      <c r="H49" s="222"/>
      <c r="I49" s="513"/>
      <c r="J49" s="513"/>
      <c r="K49" s="513"/>
      <c r="L49" s="513"/>
      <c r="M49" s="513"/>
      <c r="N49" s="513"/>
    </row>
    <row r="50" spans="1:14" ht="41.25" customHeight="1" thickBot="1" x14ac:dyDescent="0.35">
      <c r="A50" s="314" t="s">
        <v>461</v>
      </c>
      <c r="B50" s="189"/>
      <c r="C50" s="10"/>
      <c r="D50" s="513"/>
      <c r="E50" s="513"/>
      <c r="F50" s="513"/>
      <c r="G50" s="513"/>
      <c r="H50" s="513"/>
      <c r="I50" s="513"/>
      <c r="J50" s="513"/>
      <c r="K50" s="513"/>
      <c r="L50" s="513"/>
      <c r="M50" s="513"/>
      <c r="N50" s="498" t="s">
        <v>460</v>
      </c>
    </row>
    <row r="51" spans="1:14" s="558" customFormat="1" ht="34.5" customHeight="1" x14ac:dyDescent="0.2">
      <c r="A51" s="1824" t="s">
        <v>459</v>
      </c>
      <c r="B51" s="1825"/>
      <c r="C51" s="1085" t="s">
        <v>1763</v>
      </c>
      <c r="D51" s="924"/>
      <c r="E51" s="1816"/>
      <c r="F51" s="1085">
        <v>4</v>
      </c>
      <c r="G51" s="924"/>
      <c r="H51" s="1816"/>
      <c r="I51" s="1837">
        <v>5</v>
      </c>
      <c r="J51" s="966"/>
      <c r="K51" s="1838"/>
      <c r="L51" s="1837">
        <v>6</v>
      </c>
      <c r="M51" s="966"/>
      <c r="N51" s="1838"/>
    </row>
    <row r="52" spans="1:14" s="558" customFormat="1" ht="34.5" customHeight="1" x14ac:dyDescent="0.2">
      <c r="A52" s="1826"/>
      <c r="B52" s="1827"/>
      <c r="C52" s="962"/>
      <c r="D52" s="1828"/>
      <c r="E52" s="963"/>
      <c r="F52" s="962"/>
      <c r="G52" s="1828"/>
      <c r="H52" s="963"/>
      <c r="I52" s="1839"/>
      <c r="J52" s="1840"/>
      <c r="K52" s="1841"/>
      <c r="L52" s="1839"/>
      <c r="M52" s="1840"/>
      <c r="N52" s="1841"/>
    </row>
    <row r="53" spans="1:14" s="558" customFormat="1" ht="34.5" customHeight="1" thickBot="1" x14ac:dyDescent="0.25">
      <c r="A53" s="1829" t="s">
        <v>458</v>
      </c>
      <c r="B53" s="1830"/>
      <c r="C53" s="339" t="s">
        <v>457</v>
      </c>
      <c r="D53" s="340" t="s">
        <v>456</v>
      </c>
      <c r="E53" s="341" t="s">
        <v>455</v>
      </c>
      <c r="F53" s="339" t="s">
        <v>457</v>
      </c>
      <c r="G53" s="340" t="s">
        <v>456</v>
      </c>
      <c r="H53" s="341" t="s">
        <v>455</v>
      </c>
      <c r="I53" s="339" t="s">
        <v>457</v>
      </c>
      <c r="J53" s="340" t="s">
        <v>456</v>
      </c>
      <c r="K53" s="341" t="s">
        <v>455</v>
      </c>
      <c r="L53" s="339" t="s">
        <v>457</v>
      </c>
      <c r="M53" s="340" t="s">
        <v>456</v>
      </c>
      <c r="N53" s="341" t="s">
        <v>455</v>
      </c>
    </row>
    <row r="54" spans="1:14" s="558" customFormat="1" ht="33" customHeight="1" x14ac:dyDescent="0.2">
      <c r="A54" s="1833" t="s">
        <v>454</v>
      </c>
      <c r="B54" s="1834"/>
      <c r="C54" s="470">
        <v>13</v>
      </c>
      <c r="D54" s="416">
        <v>0</v>
      </c>
      <c r="E54" s="207">
        <v>13</v>
      </c>
      <c r="F54" s="470">
        <v>13</v>
      </c>
      <c r="G54" s="416">
        <v>0</v>
      </c>
      <c r="H54" s="207">
        <v>13</v>
      </c>
      <c r="I54" s="470">
        <v>14</v>
      </c>
      <c r="J54" s="416">
        <v>0</v>
      </c>
      <c r="K54" s="207">
        <v>14</v>
      </c>
      <c r="L54" s="823">
        <v>9</v>
      </c>
      <c r="M54" s="824">
        <v>0</v>
      </c>
      <c r="N54" s="825">
        <v>10</v>
      </c>
    </row>
    <row r="55" spans="1:14" s="828" customFormat="1" ht="33" customHeight="1" x14ac:dyDescent="0.2">
      <c r="A55" s="1835" t="s">
        <v>453</v>
      </c>
      <c r="B55" s="1836"/>
      <c r="C55" s="208">
        <v>15</v>
      </c>
      <c r="D55" s="225">
        <v>0</v>
      </c>
      <c r="E55" s="269">
        <v>15</v>
      </c>
      <c r="F55" s="208">
        <v>19</v>
      </c>
      <c r="G55" s="225">
        <v>1</v>
      </c>
      <c r="H55" s="269">
        <v>18</v>
      </c>
      <c r="I55" s="208">
        <v>21</v>
      </c>
      <c r="J55" s="225">
        <v>1</v>
      </c>
      <c r="K55" s="269">
        <v>19</v>
      </c>
      <c r="L55" s="813">
        <v>17</v>
      </c>
      <c r="M55" s="826">
        <v>0</v>
      </c>
      <c r="N55" s="827">
        <v>17</v>
      </c>
    </row>
    <row r="56" spans="1:14" s="558" customFormat="1" ht="33" customHeight="1" x14ac:dyDescent="0.2">
      <c r="A56" s="1831" t="s">
        <v>1679</v>
      </c>
      <c r="B56" s="1832"/>
      <c r="C56" s="208">
        <v>2</v>
      </c>
      <c r="D56" s="225">
        <v>0</v>
      </c>
      <c r="E56" s="269">
        <v>5</v>
      </c>
      <c r="F56" s="208">
        <v>2</v>
      </c>
      <c r="G56" s="225">
        <v>0</v>
      </c>
      <c r="H56" s="269">
        <v>7</v>
      </c>
      <c r="I56" s="208">
        <v>9</v>
      </c>
      <c r="J56" s="225">
        <v>0</v>
      </c>
      <c r="K56" s="269">
        <v>11</v>
      </c>
      <c r="L56" s="813">
        <v>7</v>
      </c>
      <c r="M56" s="826">
        <v>0</v>
      </c>
      <c r="N56" s="827">
        <v>10</v>
      </c>
    </row>
    <row r="57" spans="1:14" s="558" customFormat="1" ht="33" customHeight="1" x14ac:dyDescent="0.2">
      <c r="A57" s="1831" t="s">
        <v>452</v>
      </c>
      <c r="B57" s="1832"/>
      <c r="C57" s="208">
        <v>33</v>
      </c>
      <c r="D57" s="225">
        <v>0</v>
      </c>
      <c r="E57" s="269">
        <v>23</v>
      </c>
      <c r="F57" s="208">
        <v>49</v>
      </c>
      <c r="G57" s="225">
        <v>1</v>
      </c>
      <c r="H57" s="269">
        <v>22</v>
      </c>
      <c r="I57" s="208">
        <v>39</v>
      </c>
      <c r="J57" s="225">
        <v>0</v>
      </c>
      <c r="K57" s="269">
        <v>20</v>
      </c>
      <c r="L57" s="813">
        <v>26</v>
      </c>
      <c r="M57" s="826">
        <v>1</v>
      </c>
      <c r="N57" s="827">
        <v>19</v>
      </c>
    </row>
    <row r="58" spans="1:14" s="558" customFormat="1" ht="33" customHeight="1" x14ac:dyDescent="0.2">
      <c r="A58" s="1820" t="s">
        <v>451</v>
      </c>
      <c r="B58" s="1821"/>
      <c r="C58" s="208">
        <v>41</v>
      </c>
      <c r="D58" s="225">
        <v>0</v>
      </c>
      <c r="E58" s="269">
        <v>48</v>
      </c>
      <c r="F58" s="208">
        <v>53</v>
      </c>
      <c r="G58" s="225">
        <v>0</v>
      </c>
      <c r="H58" s="269">
        <v>65</v>
      </c>
      <c r="I58" s="208">
        <v>47</v>
      </c>
      <c r="J58" s="225">
        <v>0</v>
      </c>
      <c r="K58" s="269">
        <v>56</v>
      </c>
      <c r="L58" s="813">
        <v>47</v>
      </c>
      <c r="M58" s="826">
        <v>1</v>
      </c>
      <c r="N58" s="827">
        <v>53</v>
      </c>
    </row>
    <row r="59" spans="1:14" s="828" customFormat="1" ht="33" customHeight="1" thickBot="1" x14ac:dyDescent="0.25">
      <c r="A59" s="1822" t="s">
        <v>450</v>
      </c>
      <c r="B59" s="1823"/>
      <c r="C59" s="209">
        <v>0</v>
      </c>
      <c r="D59" s="466">
        <v>0</v>
      </c>
      <c r="E59" s="468">
        <v>0</v>
      </c>
      <c r="F59" s="209">
        <v>2</v>
      </c>
      <c r="G59" s="466">
        <v>0</v>
      </c>
      <c r="H59" s="468">
        <v>3</v>
      </c>
      <c r="I59" s="209">
        <v>1</v>
      </c>
      <c r="J59" s="466">
        <v>0</v>
      </c>
      <c r="K59" s="468">
        <v>1</v>
      </c>
      <c r="L59" s="829">
        <v>0</v>
      </c>
      <c r="M59" s="821">
        <v>0</v>
      </c>
      <c r="N59" s="830">
        <v>0</v>
      </c>
    </row>
    <row r="60" spans="1:14" s="558" customFormat="1" ht="34.5" customHeight="1" x14ac:dyDescent="0.2">
      <c r="A60" s="478" t="s">
        <v>1378</v>
      </c>
      <c r="B60" s="342"/>
      <c r="C60" s="513"/>
      <c r="D60" s="513"/>
      <c r="E60" s="513"/>
      <c r="F60" s="513"/>
      <c r="G60" s="513"/>
      <c r="H60" s="513"/>
      <c r="I60" s="343"/>
      <c r="J60" s="513"/>
      <c r="K60" s="513"/>
      <c r="L60" s="343"/>
      <c r="M60" s="513"/>
      <c r="N60" s="513"/>
    </row>
    <row r="61" spans="1:14" ht="34.5" customHeight="1" x14ac:dyDescent="0.2">
      <c r="A61" s="319"/>
      <c r="B61" s="229"/>
    </row>
  </sheetData>
  <customSheetViews>
    <customSheetView guid="{7FBC9B30-56BE-46C9-87AA-61EB534442F1}" scale="50" showPageBreaks="1" fitToPage="1" printArea="1" view="pageBreakPreview">
      <selection activeCell="P4" sqref="P4"/>
      <colBreaks count="1" manualBreakCount="1">
        <brk id="21" max="1048575" man="1"/>
      </colBreaks>
      <pageMargins left="0.98425196850393704" right="0.59055118110236227" top="0.98425196850393704" bottom="0.98425196850393704" header="0.51181102362204722" footer="0.51181102362204722"/>
      <pageSetup paperSize="9" scale="33" orientation="portrait" r:id="rId1"/>
      <headerFooter alignWithMargins="0">
        <oddFooter>&amp;C&amp;20&amp;[14</oddFooter>
      </headerFooter>
    </customSheetView>
  </customSheetViews>
  <mergeCells count="63">
    <mergeCell ref="A34:A35"/>
    <mergeCell ref="A48:B48"/>
    <mergeCell ref="A32:A33"/>
    <mergeCell ref="A47:B47"/>
    <mergeCell ref="A7:B7"/>
    <mergeCell ref="A8:B8"/>
    <mergeCell ref="A9:B9"/>
    <mergeCell ref="A10:B10"/>
    <mergeCell ref="A11:B11"/>
    <mergeCell ref="A20:A21"/>
    <mergeCell ref="A22:A23"/>
    <mergeCell ref="A24:A25"/>
    <mergeCell ref="A39:B40"/>
    <mergeCell ref="A26:A27"/>
    <mergeCell ref="A28:A29"/>
    <mergeCell ref="A41:B41"/>
    <mergeCell ref="R43:S44"/>
    <mergeCell ref="T43:U44"/>
    <mergeCell ref="A42:B42"/>
    <mergeCell ref="R41:S42"/>
    <mergeCell ref="T41:U42"/>
    <mergeCell ref="J40:K41"/>
    <mergeCell ref="L40:M41"/>
    <mergeCell ref="C39:C40"/>
    <mergeCell ref="D39:D40"/>
    <mergeCell ref="E39:G39"/>
    <mergeCell ref="I51:K52"/>
    <mergeCell ref="A43:B43"/>
    <mergeCell ref="A44:B44"/>
    <mergeCell ref="L51:N52"/>
    <mergeCell ref="A45:B45"/>
    <mergeCell ref="J42:K43"/>
    <mergeCell ref="L42:M43"/>
    <mergeCell ref="A46:B46"/>
    <mergeCell ref="A58:B58"/>
    <mergeCell ref="A59:B59"/>
    <mergeCell ref="A51:B52"/>
    <mergeCell ref="C51:E52"/>
    <mergeCell ref="F51:H52"/>
    <mergeCell ref="A53:B53"/>
    <mergeCell ref="A57:B57"/>
    <mergeCell ref="A54:B54"/>
    <mergeCell ref="A55:B55"/>
    <mergeCell ref="A56:B56"/>
    <mergeCell ref="A1:N1"/>
    <mergeCell ref="C5:G5"/>
    <mergeCell ref="A5:B6"/>
    <mergeCell ref="K5:L5"/>
    <mergeCell ref="M5:N5"/>
    <mergeCell ref="M6:N6"/>
    <mergeCell ref="A13:B13"/>
    <mergeCell ref="M13:N13"/>
    <mergeCell ref="A30:A31"/>
    <mergeCell ref="M7:N7"/>
    <mergeCell ref="M8:N8"/>
    <mergeCell ref="M9:N9"/>
    <mergeCell ref="M10:N10"/>
    <mergeCell ref="M11:N11"/>
    <mergeCell ref="A12:B12"/>
    <mergeCell ref="M12:N12"/>
    <mergeCell ref="A14:B14"/>
    <mergeCell ref="M14:N14"/>
    <mergeCell ref="A15:F15"/>
  </mergeCells>
  <phoneticPr fontId="2"/>
  <pageMargins left="0.98425196850393704" right="0.59055118110236227" top="0.98425196850393704" bottom="0.98425196850393704" header="0.51181102362204722" footer="0.51181102362204722"/>
  <pageSetup paperSize="9" scale="33" orientation="portrait" r:id="rId2"/>
  <headerFooter alignWithMargins="0">
    <oddFooter>&amp;C&amp;20&amp;[14</oddFooter>
  </headerFooter>
  <colBreaks count="1" manualBreakCount="1">
    <brk id="21" max="1048575" man="1"/>
  </col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46"/>
  <sheetViews>
    <sheetView view="pageBreakPreview" zoomScale="50" zoomScaleNormal="58" zoomScaleSheetLayoutView="50" workbookViewId="0">
      <selection sqref="A1:XFD1048576"/>
    </sheetView>
  </sheetViews>
  <sheetFormatPr defaultColWidth="9.08984375" defaultRowHeight="13" x14ac:dyDescent="0.2"/>
  <cols>
    <col min="1" max="1" width="20.6328125" style="222" customWidth="1"/>
    <col min="2" max="2" width="89.90625" style="222" customWidth="1"/>
    <col min="3" max="3" width="45.6328125" style="222" customWidth="1"/>
    <col min="4" max="4" width="37.36328125" style="222" customWidth="1"/>
    <col min="5" max="5" width="15.08984375" style="222" bestFit="1" customWidth="1"/>
    <col min="6" max="6" width="11.90625" style="222" bestFit="1" customWidth="1"/>
    <col min="7" max="16384" width="9.08984375" style="222"/>
  </cols>
  <sheetData>
    <row r="1" spans="1:14" ht="60" customHeight="1" x14ac:dyDescent="0.2">
      <c r="A1" s="1856" t="s">
        <v>537</v>
      </c>
      <c r="B1" s="1857"/>
      <c r="C1" s="1857"/>
      <c r="D1" s="1858"/>
    </row>
    <row r="2" spans="1:14" ht="52.5" customHeight="1" x14ac:dyDescent="0.2"/>
    <row r="3" spans="1:14" s="513" customFormat="1" ht="48" customHeight="1" thickBot="1" x14ac:dyDescent="0.4">
      <c r="A3" s="10" t="s">
        <v>1847</v>
      </c>
      <c r="C3" s="1018" t="s">
        <v>516</v>
      </c>
      <c r="D3" s="1018"/>
      <c r="N3" s="413"/>
    </row>
    <row r="4" spans="1:14" s="513" customFormat="1" ht="39" customHeight="1" thickBot="1" x14ac:dyDescent="0.25">
      <c r="A4" s="1859" t="s">
        <v>536</v>
      </c>
      <c r="B4" s="344"/>
      <c r="C4" s="345" t="s">
        <v>514</v>
      </c>
      <c r="D4" s="512" t="s">
        <v>513</v>
      </c>
    </row>
    <row r="5" spans="1:14" s="513" customFormat="1" ht="39" customHeight="1" x14ac:dyDescent="0.2">
      <c r="A5" s="1347"/>
      <c r="B5" s="346" t="s">
        <v>535</v>
      </c>
      <c r="C5" s="831">
        <v>887335</v>
      </c>
      <c r="D5" s="832">
        <f t="shared" ref="D5:D27" si="0">C5/$C$28*100</f>
        <v>37.702879208529957</v>
      </c>
    </row>
    <row r="6" spans="1:14" s="513" customFormat="1" ht="39" customHeight="1" x14ac:dyDescent="0.2">
      <c r="A6" s="1347"/>
      <c r="B6" s="347" t="s">
        <v>534</v>
      </c>
      <c r="C6" s="833">
        <v>15815</v>
      </c>
      <c r="D6" s="834">
        <f t="shared" si="0"/>
        <v>0.67197961838865961</v>
      </c>
    </row>
    <row r="7" spans="1:14" s="513" customFormat="1" ht="39" customHeight="1" x14ac:dyDescent="0.2">
      <c r="A7" s="1347"/>
      <c r="B7" s="347" t="s">
        <v>533</v>
      </c>
      <c r="C7" s="833">
        <v>363</v>
      </c>
      <c r="D7" s="834">
        <f t="shared" si="0"/>
        <v>1.5423876160296141E-2</v>
      </c>
    </row>
    <row r="8" spans="1:14" s="513" customFormat="1" ht="39" customHeight="1" x14ac:dyDescent="0.2">
      <c r="A8" s="1347"/>
      <c r="B8" s="347" t="s">
        <v>532</v>
      </c>
      <c r="C8" s="833">
        <v>5189</v>
      </c>
      <c r="D8" s="834">
        <f t="shared" si="0"/>
        <v>0.22048069805999082</v>
      </c>
    </row>
    <row r="9" spans="1:14" s="513" customFormat="1" ht="39" customHeight="1" x14ac:dyDescent="0.2">
      <c r="A9" s="1347"/>
      <c r="B9" s="347" t="s">
        <v>531</v>
      </c>
      <c r="C9" s="833">
        <v>5690</v>
      </c>
      <c r="D9" s="834">
        <f t="shared" si="0"/>
        <v>0.24176819656221768</v>
      </c>
    </row>
    <row r="10" spans="1:14" s="513" customFormat="1" ht="39" customHeight="1" x14ac:dyDescent="0.2">
      <c r="A10" s="1347"/>
      <c r="B10" s="347" t="s">
        <v>1824</v>
      </c>
      <c r="C10" s="833">
        <v>16465</v>
      </c>
      <c r="D10" s="834">
        <f t="shared" si="0"/>
        <v>0.69959812941949284</v>
      </c>
    </row>
    <row r="11" spans="1:14" s="513" customFormat="1" ht="39" customHeight="1" x14ac:dyDescent="0.2">
      <c r="A11" s="1347"/>
      <c r="B11" s="347" t="s">
        <v>530</v>
      </c>
      <c r="C11" s="833">
        <v>130296</v>
      </c>
      <c r="D11" s="834">
        <f t="shared" si="0"/>
        <v>5.5362792511899332</v>
      </c>
    </row>
    <row r="12" spans="1:14" s="513" customFormat="1" ht="39" customHeight="1" x14ac:dyDescent="0.2">
      <c r="A12" s="1347"/>
      <c r="B12" s="347" t="s">
        <v>529</v>
      </c>
      <c r="C12" s="833">
        <v>2480</v>
      </c>
      <c r="D12" s="834">
        <f t="shared" si="0"/>
        <v>0.10537524208687168</v>
      </c>
    </row>
    <row r="13" spans="1:14" s="513" customFormat="1" ht="39" customHeight="1" x14ac:dyDescent="0.2">
      <c r="A13" s="1347"/>
      <c r="B13" s="347" t="s">
        <v>1382</v>
      </c>
      <c r="C13" s="833">
        <v>2765</v>
      </c>
      <c r="D13" s="834">
        <f t="shared" si="0"/>
        <v>0.11748489692346782</v>
      </c>
    </row>
    <row r="14" spans="1:14" s="513" customFormat="1" ht="39" customHeight="1" x14ac:dyDescent="0.2">
      <c r="A14" s="1347"/>
      <c r="B14" s="347" t="s">
        <v>528</v>
      </c>
      <c r="C14" s="833">
        <v>7257</v>
      </c>
      <c r="D14" s="834">
        <f t="shared" si="0"/>
        <v>0.30835005315501124</v>
      </c>
    </row>
    <row r="15" spans="1:14" s="513" customFormat="1" ht="39" customHeight="1" x14ac:dyDescent="0.2">
      <c r="A15" s="1347"/>
      <c r="B15" s="347" t="s">
        <v>527</v>
      </c>
      <c r="C15" s="833">
        <v>344077</v>
      </c>
      <c r="D15" s="834">
        <f t="shared" si="0"/>
        <v>14.619837569163124</v>
      </c>
    </row>
    <row r="16" spans="1:14" s="513" customFormat="1" ht="39" customHeight="1" x14ac:dyDescent="0.2">
      <c r="A16" s="1347"/>
      <c r="B16" s="347" t="s">
        <v>526</v>
      </c>
      <c r="C16" s="833">
        <v>564</v>
      </c>
      <c r="D16" s="834">
        <f t="shared" si="0"/>
        <v>2.3964369571369205E-2</v>
      </c>
    </row>
    <row r="17" spans="1:5" s="513" customFormat="1" ht="39" customHeight="1" x14ac:dyDescent="0.2">
      <c r="A17" s="1347"/>
      <c r="B17" s="347" t="s">
        <v>525</v>
      </c>
      <c r="C17" s="833">
        <v>35099</v>
      </c>
      <c r="D17" s="834">
        <f t="shared" si="0"/>
        <v>1.4913571056480279</v>
      </c>
    </row>
    <row r="18" spans="1:5" s="513" customFormat="1" ht="39" customHeight="1" x14ac:dyDescent="0.2">
      <c r="A18" s="1347"/>
      <c r="B18" s="347" t="s">
        <v>524</v>
      </c>
      <c r="C18" s="833">
        <v>16954</v>
      </c>
      <c r="D18" s="834">
        <f t="shared" si="0"/>
        <v>0.72037574771807367</v>
      </c>
    </row>
    <row r="19" spans="1:5" s="513" customFormat="1" ht="39" customHeight="1" x14ac:dyDescent="0.2">
      <c r="A19" s="1860"/>
      <c r="B19" s="347" t="s">
        <v>523</v>
      </c>
      <c r="C19" s="833">
        <v>429679</v>
      </c>
      <c r="D19" s="834">
        <f t="shared" si="0"/>
        <v>18.257068001872959</v>
      </c>
    </row>
    <row r="20" spans="1:5" s="513" customFormat="1" ht="39" customHeight="1" x14ac:dyDescent="0.2">
      <c r="A20" s="1860"/>
      <c r="B20" s="347" t="s">
        <v>522</v>
      </c>
      <c r="C20" s="833">
        <v>170760</v>
      </c>
      <c r="D20" s="834">
        <f t="shared" si="0"/>
        <v>7.2555952978847618</v>
      </c>
    </row>
    <row r="21" spans="1:5" s="513" customFormat="1" ht="39" customHeight="1" x14ac:dyDescent="0.2">
      <c r="A21" s="1860"/>
      <c r="B21" s="347" t="s">
        <v>521</v>
      </c>
      <c r="C21" s="833">
        <v>8052</v>
      </c>
      <c r="D21" s="834">
        <f t="shared" si="0"/>
        <v>0.34212961664656888</v>
      </c>
    </row>
    <row r="22" spans="1:5" s="513" customFormat="1" ht="39" customHeight="1" x14ac:dyDescent="0.2">
      <c r="A22" s="1860"/>
      <c r="B22" s="347" t="s">
        <v>520</v>
      </c>
      <c r="C22" s="833">
        <v>29076</v>
      </c>
      <c r="D22" s="834">
        <f t="shared" si="0"/>
        <v>1.2354397334346294</v>
      </c>
    </row>
    <row r="23" spans="1:5" s="513" customFormat="1" ht="39" customHeight="1" x14ac:dyDescent="0.2">
      <c r="A23" s="1860"/>
      <c r="B23" s="347" t="s">
        <v>519</v>
      </c>
      <c r="C23" s="833">
        <v>45285</v>
      </c>
      <c r="D23" s="834">
        <f t="shared" si="0"/>
        <v>1.924160418509671</v>
      </c>
    </row>
    <row r="24" spans="1:5" s="513" customFormat="1" ht="39" customHeight="1" x14ac:dyDescent="0.2">
      <c r="A24" s="1860"/>
      <c r="B24" s="347" t="s">
        <v>518</v>
      </c>
      <c r="C24" s="833">
        <v>60224</v>
      </c>
      <c r="D24" s="834">
        <f t="shared" si="0"/>
        <v>2.5589187820321615</v>
      </c>
    </row>
    <row r="25" spans="1:5" s="513" customFormat="1" ht="39" customHeight="1" x14ac:dyDescent="0.2">
      <c r="A25" s="1860"/>
      <c r="B25" s="347" t="s">
        <v>517</v>
      </c>
      <c r="C25" s="833">
        <v>24951</v>
      </c>
      <c r="D25" s="834">
        <f t="shared" si="0"/>
        <v>1.0601684134312643</v>
      </c>
    </row>
    <row r="26" spans="1:5" s="513" customFormat="1" ht="39" customHeight="1" x14ac:dyDescent="0.2">
      <c r="A26" s="1860"/>
      <c r="B26" s="347" t="s">
        <v>1881</v>
      </c>
      <c r="C26" s="835">
        <v>114886</v>
      </c>
      <c r="D26" s="834">
        <f t="shared" si="0"/>
        <v>4.8815080896743313</v>
      </c>
    </row>
    <row r="27" spans="1:5" s="513" customFormat="1" ht="39" customHeight="1" thickBot="1" x14ac:dyDescent="0.25">
      <c r="A27" s="1860"/>
      <c r="B27" s="347" t="s">
        <v>1882</v>
      </c>
      <c r="C27" s="835">
        <v>232</v>
      </c>
      <c r="D27" s="834">
        <f t="shared" si="0"/>
        <v>9.857683937158964E-3</v>
      </c>
    </row>
    <row r="28" spans="1:5" s="513" customFormat="1" ht="39" customHeight="1" thickTop="1" thickBot="1" x14ac:dyDescent="0.25">
      <c r="A28" s="1861"/>
      <c r="B28" s="348" t="s">
        <v>499</v>
      </c>
      <c r="C28" s="836">
        <f>SUM(C5:C27)</f>
        <v>2353494</v>
      </c>
      <c r="D28" s="837">
        <f>SUM(D5:D27)</f>
        <v>100.00000000000001</v>
      </c>
      <c r="E28" s="343"/>
    </row>
    <row r="29" spans="1:5" ht="39" customHeight="1" x14ac:dyDescent="0.2">
      <c r="A29" s="349" t="s">
        <v>498</v>
      </c>
    </row>
    <row r="30" spans="1:5" ht="39" customHeight="1" x14ac:dyDescent="0.2">
      <c r="A30" s="349" t="s">
        <v>1771</v>
      </c>
    </row>
    <row r="31" spans="1:5" ht="39" customHeight="1" x14ac:dyDescent="0.2"/>
    <row r="32" spans="1:5" ht="39" customHeight="1" x14ac:dyDescent="0.2"/>
    <row r="33" ht="39" customHeight="1" x14ac:dyDescent="0.2"/>
    <row r="34" ht="39" customHeight="1" x14ac:dyDescent="0.2"/>
    <row r="35" ht="39" customHeight="1" x14ac:dyDescent="0.2"/>
    <row r="36" ht="39" customHeight="1" x14ac:dyDescent="0.2"/>
    <row r="37" ht="39" customHeight="1" x14ac:dyDescent="0.2"/>
    <row r="38" ht="39" customHeight="1" x14ac:dyDescent="0.2"/>
    <row r="39" ht="39" customHeight="1" x14ac:dyDescent="0.2"/>
    <row r="40" ht="39" customHeight="1" x14ac:dyDescent="0.2"/>
    <row r="41" ht="39" customHeight="1" x14ac:dyDescent="0.2"/>
    <row r="42" ht="39" customHeight="1" x14ac:dyDescent="0.2"/>
    <row r="43" ht="39" customHeight="1" x14ac:dyDescent="0.2"/>
    <row r="44" ht="39" customHeight="1" x14ac:dyDescent="0.2"/>
    <row r="45" ht="39" customHeight="1" x14ac:dyDescent="0.2"/>
    <row r="46" ht="39" customHeight="1" x14ac:dyDescent="0.2"/>
  </sheetData>
  <customSheetViews>
    <customSheetView guid="{7FBC9B30-56BE-46C9-87AA-61EB534442F1}" scale="50" showPageBreaks="1" fitToPage="1" printArea="1" view="pageBreakPreview">
      <selection activeCell="F7" sqref="F7"/>
      <pageMargins left="0.98425196850393704" right="0.59055118110236227" top="0.98425196850393704" bottom="0.78740157480314965" header="0.51181102362204722" footer="0.51181102362204722"/>
      <pageSetup paperSize="9" scale="40" orientation="portrait" r:id="rId1"/>
      <headerFooter alignWithMargins="0">
        <oddFooter>&amp;C&amp;20&amp;[15</oddFooter>
      </headerFooter>
    </customSheetView>
  </customSheetViews>
  <mergeCells count="3">
    <mergeCell ref="A1:D1"/>
    <mergeCell ref="C3:D3"/>
    <mergeCell ref="A4:A28"/>
  </mergeCells>
  <phoneticPr fontId="2"/>
  <pageMargins left="0.98425196850393704" right="0.59055118110236227" top="0.98425196850393704" bottom="0.78740157480314965" header="0.51181102362204722" footer="0.51181102362204722"/>
  <pageSetup paperSize="9" scale="40" orientation="portrait" r:id="rId2"/>
  <headerFooter alignWithMargins="0">
    <oddFooter>&amp;C&amp;20&amp;[15</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57"/>
  <sheetViews>
    <sheetView view="pageBreakPreview" zoomScale="50" zoomScaleNormal="100" zoomScaleSheetLayoutView="50" workbookViewId="0">
      <selection sqref="A1:XFD1048576"/>
    </sheetView>
  </sheetViews>
  <sheetFormatPr defaultColWidth="9" defaultRowHeight="13" x14ac:dyDescent="0.2"/>
  <cols>
    <col min="1" max="1" width="20.36328125" style="222" customWidth="1"/>
    <col min="2" max="2" width="90" style="222" customWidth="1"/>
    <col min="3" max="3" width="45.6328125" style="222" customWidth="1"/>
    <col min="4" max="4" width="37.453125" style="222" customWidth="1"/>
    <col min="5" max="5" width="16.08984375" style="222" bestFit="1" customWidth="1"/>
    <col min="6" max="16384" width="9" style="222"/>
  </cols>
  <sheetData>
    <row r="1" spans="1:14" s="513" customFormat="1" ht="59.25" customHeight="1" x14ac:dyDescent="0.2">
      <c r="A1" s="1862"/>
      <c r="B1" s="1862"/>
      <c r="C1" s="1862"/>
      <c r="D1" s="1862"/>
    </row>
    <row r="2" spans="1:14" s="513" customFormat="1" ht="51.75" customHeight="1" thickBot="1" x14ac:dyDescent="0.4">
      <c r="A2" s="10" t="s">
        <v>1847</v>
      </c>
      <c r="C2" s="1018" t="s">
        <v>516</v>
      </c>
      <c r="D2" s="1018"/>
    </row>
    <row r="3" spans="1:14" s="513" customFormat="1" ht="60" customHeight="1" thickBot="1" x14ac:dyDescent="0.25">
      <c r="A3" s="1859" t="s">
        <v>515</v>
      </c>
      <c r="B3" s="350"/>
      <c r="C3" s="351" t="s">
        <v>514</v>
      </c>
      <c r="D3" s="352" t="s">
        <v>513</v>
      </c>
      <c r="N3" s="413"/>
    </row>
    <row r="4" spans="1:14" s="513" customFormat="1" ht="60" customHeight="1" x14ac:dyDescent="0.2">
      <c r="A4" s="1347"/>
      <c r="B4" s="346" t="s">
        <v>512</v>
      </c>
      <c r="C4" s="838">
        <v>16743</v>
      </c>
      <c r="D4" s="839">
        <v>0.73845250029881238</v>
      </c>
    </row>
    <row r="5" spans="1:14" s="513" customFormat="1" ht="60" customHeight="1" x14ac:dyDescent="0.2">
      <c r="A5" s="1347"/>
      <c r="B5" s="347" t="s">
        <v>511</v>
      </c>
      <c r="C5" s="840">
        <v>241922</v>
      </c>
      <c r="D5" s="834">
        <v>10.670005720437754</v>
      </c>
      <c r="F5" s="841"/>
    </row>
    <row r="6" spans="1:14" s="513" customFormat="1" ht="60" customHeight="1" x14ac:dyDescent="0.2">
      <c r="A6" s="1347"/>
      <c r="B6" s="347" t="s">
        <v>510</v>
      </c>
      <c r="C6" s="840">
        <v>916343</v>
      </c>
      <c r="D6" s="834">
        <v>40.415444035197673</v>
      </c>
    </row>
    <row r="7" spans="1:14" s="513" customFormat="1" ht="60" customHeight="1" x14ac:dyDescent="0.2">
      <c r="A7" s="1347"/>
      <c r="B7" s="347" t="s">
        <v>509</v>
      </c>
      <c r="C7" s="840">
        <v>162124</v>
      </c>
      <c r="D7" s="834">
        <v>7.150503085375659</v>
      </c>
    </row>
    <row r="8" spans="1:14" s="513" customFormat="1" ht="60" customHeight="1" x14ac:dyDescent="0.2">
      <c r="A8" s="1347"/>
      <c r="B8" s="347" t="s">
        <v>508</v>
      </c>
      <c r="C8" s="840">
        <v>4811</v>
      </c>
      <c r="D8" s="834">
        <v>0.21218986913561408</v>
      </c>
    </row>
    <row r="9" spans="1:14" s="513" customFormat="1" ht="60" customHeight="1" x14ac:dyDescent="0.2">
      <c r="A9" s="1347"/>
      <c r="B9" s="347" t="s">
        <v>507</v>
      </c>
      <c r="C9" s="840">
        <v>61995</v>
      </c>
      <c r="D9" s="834">
        <v>2.7342986774189137</v>
      </c>
    </row>
    <row r="10" spans="1:14" s="513" customFormat="1" ht="60" customHeight="1" x14ac:dyDescent="0.2">
      <c r="A10" s="1347"/>
      <c r="B10" s="347" t="s">
        <v>506</v>
      </c>
      <c r="C10" s="840">
        <v>27213</v>
      </c>
      <c r="D10" s="834">
        <v>1.2002334044455343</v>
      </c>
    </row>
    <row r="11" spans="1:14" s="513" customFormat="1" ht="60" customHeight="1" x14ac:dyDescent="0.2">
      <c r="A11" s="1347"/>
      <c r="B11" s="347" t="s">
        <v>505</v>
      </c>
      <c r="C11" s="840">
        <v>233110</v>
      </c>
      <c r="D11" s="834">
        <v>10.281351152401371</v>
      </c>
    </row>
    <row r="12" spans="1:14" s="513" customFormat="1" ht="60" customHeight="1" x14ac:dyDescent="0.2">
      <c r="A12" s="1347"/>
      <c r="B12" s="347" t="s">
        <v>504</v>
      </c>
      <c r="C12" s="840">
        <v>80894</v>
      </c>
      <c r="D12" s="834">
        <v>3.5678418777502316</v>
      </c>
    </row>
    <row r="13" spans="1:14" s="513" customFormat="1" ht="60" customHeight="1" x14ac:dyDescent="0.2">
      <c r="A13" s="1347"/>
      <c r="B13" s="347" t="s">
        <v>503</v>
      </c>
      <c r="C13" s="840">
        <v>194389</v>
      </c>
      <c r="D13" s="834">
        <v>8.5735556997303863</v>
      </c>
    </row>
    <row r="14" spans="1:14" s="513" customFormat="1" ht="60" customHeight="1" x14ac:dyDescent="0.2">
      <c r="A14" s="1347"/>
      <c r="B14" s="347" t="s">
        <v>502</v>
      </c>
      <c r="C14" s="840">
        <v>266641</v>
      </c>
      <c r="D14" s="834">
        <v>11.760240884678709</v>
      </c>
    </row>
    <row r="15" spans="1:14" s="513" customFormat="1" ht="60" customHeight="1" x14ac:dyDescent="0.2">
      <c r="A15" s="1347"/>
      <c r="B15" s="353" t="s">
        <v>501</v>
      </c>
      <c r="C15" s="842">
        <v>61124</v>
      </c>
      <c r="D15" s="843">
        <v>2.695883093129344</v>
      </c>
    </row>
    <row r="16" spans="1:14" s="513" customFormat="1" ht="60" customHeight="1" thickBot="1" x14ac:dyDescent="0.25">
      <c r="A16" s="1347"/>
      <c r="B16" s="353" t="s">
        <v>500</v>
      </c>
      <c r="C16" s="842">
        <v>0</v>
      </c>
      <c r="D16" s="844">
        <v>0</v>
      </c>
    </row>
    <row r="17" spans="1:5" s="513" customFormat="1" ht="74.25" customHeight="1" thickTop="1" thickBot="1" x14ac:dyDescent="0.25">
      <c r="A17" s="1348"/>
      <c r="B17" s="348" t="s">
        <v>499</v>
      </c>
      <c r="C17" s="845">
        <v>2267309</v>
      </c>
      <c r="D17" s="837">
        <v>100</v>
      </c>
      <c r="E17" s="343"/>
    </row>
    <row r="18" spans="1:5" s="513" customFormat="1" ht="37.5" customHeight="1" x14ac:dyDescent="0.2">
      <c r="A18" s="349" t="s">
        <v>498</v>
      </c>
    </row>
    <row r="19" spans="1:5" ht="39" customHeight="1" x14ac:dyDescent="0.2">
      <c r="A19" s="349" t="s">
        <v>1771</v>
      </c>
    </row>
    <row r="20" spans="1:5" s="513" customFormat="1" ht="20.149999999999999" customHeight="1" x14ac:dyDescent="0.2">
      <c r="A20" s="354"/>
    </row>
    <row r="21" spans="1:5" s="513" customFormat="1" ht="20.149999999999999" customHeight="1" x14ac:dyDescent="0.2">
      <c r="A21" s="354"/>
    </row>
    <row r="22" spans="1:5" s="513" customFormat="1" ht="20.149999999999999" customHeight="1" x14ac:dyDescent="0.2">
      <c r="A22" s="354"/>
    </row>
    <row r="23" spans="1:5" s="513" customFormat="1" ht="20.149999999999999" customHeight="1" x14ac:dyDescent="0.2">
      <c r="A23" s="354"/>
    </row>
    <row r="24" spans="1:5" s="513" customFormat="1" ht="20.149999999999999" customHeight="1" x14ac:dyDescent="0.2">
      <c r="A24" s="354"/>
    </row>
    <row r="25" spans="1:5" s="513" customFormat="1" ht="20.149999999999999" customHeight="1" x14ac:dyDescent="0.2">
      <c r="A25" s="354"/>
    </row>
    <row r="26" spans="1:5" s="513" customFormat="1" ht="20.149999999999999" customHeight="1" x14ac:dyDescent="0.2">
      <c r="A26" s="354"/>
    </row>
    <row r="27" spans="1:5" s="513" customFormat="1" ht="20.149999999999999" customHeight="1" x14ac:dyDescent="0.2">
      <c r="A27" s="354"/>
    </row>
    <row r="28" spans="1:5" s="513" customFormat="1" ht="20.149999999999999" customHeight="1" x14ac:dyDescent="0.2">
      <c r="A28" s="354"/>
    </row>
    <row r="29" spans="1:5" s="513" customFormat="1" ht="20.149999999999999" customHeight="1" x14ac:dyDescent="0.2">
      <c r="A29" s="354"/>
    </row>
    <row r="30" spans="1:5" s="513" customFormat="1" ht="20.149999999999999" customHeight="1" x14ac:dyDescent="0.2">
      <c r="A30" s="354"/>
    </row>
    <row r="31" spans="1:5" s="513" customFormat="1" ht="20.149999999999999" customHeight="1" x14ac:dyDescent="0.2">
      <c r="A31" s="222"/>
      <c r="B31" s="355"/>
      <c r="C31" s="356"/>
      <c r="D31" s="357"/>
    </row>
    <row r="32" spans="1:5" s="513" customFormat="1" ht="20.149999999999999" customHeight="1" x14ac:dyDescent="0.2">
      <c r="A32" s="222"/>
      <c r="B32" s="355"/>
      <c r="C32" s="356"/>
      <c r="D32" s="357"/>
    </row>
    <row r="33" spans="1:4" s="513" customFormat="1" ht="20.149999999999999" customHeight="1" x14ac:dyDescent="0.2"/>
    <row r="34" spans="1:4" s="513" customFormat="1" ht="20.149999999999999" customHeight="1" x14ac:dyDescent="0.2"/>
    <row r="35" spans="1:4" s="513" customFormat="1" ht="20.149999999999999" customHeight="1" x14ac:dyDescent="0.2"/>
    <row r="36" spans="1:4" s="513" customFormat="1" ht="20.149999999999999" customHeight="1" x14ac:dyDescent="0.2"/>
    <row r="37" spans="1:4" s="513" customFormat="1" ht="20.149999999999999" customHeight="1" x14ac:dyDescent="0.2"/>
    <row r="38" spans="1:4" s="513" customFormat="1" ht="20.149999999999999" customHeight="1" x14ac:dyDescent="0.2"/>
    <row r="39" spans="1:4" s="513" customFormat="1" ht="20.149999999999999" customHeight="1" x14ac:dyDescent="0.2"/>
    <row r="40" spans="1:4" s="513" customFormat="1" ht="20.149999999999999" customHeight="1" x14ac:dyDescent="0.2"/>
    <row r="41" spans="1:4" s="513" customFormat="1" ht="20.149999999999999" customHeight="1" x14ac:dyDescent="0.2"/>
    <row r="42" spans="1:4" ht="21" x14ac:dyDescent="0.2">
      <c r="A42" s="513"/>
      <c r="B42" s="513"/>
      <c r="C42" s="513"/>
      <c r="D42" s="513"/>
    </row>
    <row r="43" spans="1:4" ht="21" x14ac:dyDescent="0.2">
      <c r="A43" s="513"/>
      <c r="B43" s="513"/>
      <c r="C43" s="513"/>
      <c r="D43" s="513"/>
    </row>
    <row r="44" spans="1:4" ht="21" x14ac:dyDescent="0.2">
      <c r="A44" s="513"/>
      <c r="B44" s="513"/>
      <c r="C44" s="513"/>
      <c r="D44" s="513"/>
    </row>
    <row r="45" spans="1:4" ht="21" x14ac:dyDescent="0.2">
      <c r="A45" s="513"/>
      <c r="B45" s="513"/>
      <c r="C45" s="513"/>
    </row>
    <row r="46" spans="1:4" ht="21" x14ac:dyDescent="0.2">
      <c r="A46" s="513"/>
      <c r="B46" s="513"/>
      <c r="C46" s="513"/>
    </row>
    <row r="47" spans="1:4" ht="21" x14ac:dyDescent="0.2">
      <c r="A47" s="513"/>
      <c r="B47" s="513"/>
      <c r="C47" s="513"/>
    </row>
    <row r="48" spans="1:4" ht="21" x14ac:dyDescent="0.2">
      <c r="A48" s="513"/>
      <c r="B48" s="513"/>
      <c r="C48" s="513"/>
    </row>
    <row r="49" spans="1:3" ht="21" x14ac:dyDescent="0.2">
      <c r="A49" s="513"/>
      <c r="B49" s="513"/>
      <c r="C49" s="513"/>
    </row>
    <row r="50" spans="1:3" ht="21" x14ac:dyDescent="0.2">
      <c r="A50" s="513"/>
      <c r="B50" s="513"/>
      <c r="C50" s="513"/>
    </row>
    <row r="51" spans="1:3" ht="21" x14ac:dyDescent="0.2">
      <c r="A51" s="513"/>
      <c r="B51" s="513"/>
      <c r="C51" s="513"/>
    </row>
    <row r="52" spans="1:3" ht="21" x14ac:dyDescent="0.2">
      <c r="A52" s="513"/>
      <c r="B52" s="513"/>
      <c r="C52" s="513"/>
    </row>
    <row r="53" spans="1:3" ht="21" x14ac:dyDescent="0.2">
      <c r="A53" s="513"/>
      <c r="B53" s="513"/>
      <c r="C53" s="513"/>
    </row>
    <row r="54" spans="1:3" ht="21" x14ac:dyDescent="0.2">
      <c r="A54" s="513"/>
      <c r="B54" s="513"/>
      <c r="C54" s="513"/>
    </row>
    <row r="55" spans="1:3" ht="21" x14ac:dyDescent="0.2">
      <c r="A55" s="513"/>
      <c r="B55" s="513"/>
      <c r="C55" s="513"/>
    </row>
    <row r="56" spans="1:3" ht="21" x14ac:dyDescent="0.2">
      <c r="A56" s="513"/>
      <c r="B56" s="513"/>
      <c r="C56" s="513"/>
    </row>
    <row r="57" spans="1:3" ht="21" x14ac:dyDescent="0.2">
      <c r="A57" s="513"/>
      <c r="B57" s="513"/>
      <c r="C57" s="513"/>
    </row>
  </sheetData>
  <customSheetViews>
    <customSheetView guid="{7FBC9B30-56BE-46C9-87AA-61EB534442F1}" scale="50" showPageBreaks="1" fitToPage="1" printArea="1" view="pageBreakPreview">
      <selection activeCell="F8" sqref="F8"/>
      <pageMargins left="0.59055118110236227" right="0.98425196850393704" top="0.98425196850393704" bottom="0.98425196850393704" header="0.51181102362204722" footer="0.51181102362204722"/>
      <printOptions horizontalCentered="1"/>
      <pageSetup paperSize="9" scale="42" orientation="portrait" r:id="rId1"/>
      <headerFooter alignWithMargins="0">
        <oddFooter>&amp;C&amp;18&amp;[16</oddFooter>
      </headerFooter>
    </customSheetView>
  </customSheetViews>
  <mergeCells count="3">
    <mergeCell ref="A1:D1"/>
    <mergeCell ref="C2:D2"/>
    <mergeCell ref="A3:A17"/>
  </mergeCells>
  <phoneticPr fontId="2"/>
  <printOptions horizontalCentered="1"/>
  <pageMargins left="0.59055118110236227" right="0.98425196850393704" top="0.98425196850393704" bottom="0.98425196850393704" header="0.51181102362204722" footer="0.51181102362204722"/>
  <pageSetup paperSize="9" scale="42" orientation="portrait" r:id="rId2"/>
  <headerFooter alignWithMargins="0">
    <oddFooter>&amp;C&amp;18&amp;[16</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30"/>
  <sheetViews>
    <sheetView view="pageBreakPreview" zoomScale="50" zoomScaleNormal="100" zoomScaleSheetLayoutView="50" workbookViewId="0">
      <selection activeCell="O6" sqref="O6"/>
    </sheetView>
  </sheetViews>
  <sheetFormatPr defaultColWidth="9" defaultRowHeight="13" x14ac:dyDescent="0.2"/>
  <cols>
    <col min="1" max="1" width="12.08984375" style="222" customWidth="1"/>
    <col min="2" max="2" width="35.6328125" style="222" customWidth="1"/>
    <col min="3" max="5" width="15.6328125" style="222" customWidth="1"/>
    <col min="6" max="6" width="11.6328125" style="222" customWidth="1"/>
    <col min="7" max="7" width="13.90625" style="222" customWidth="1"/>
    <col min="8" max="10" width="29.453125" style="222" customWidth="1"/>
    <col min="11" max="11" width="16.08984375" style="222" bestFit="1" customWidth="1"/>
    <col min="12" max="16384" width="9" style="222"/>
  </cols>
  <sheetData>
    <row r="1" spans="1:14" ht="43.5" customHeight="1" x14ac:dyDescent="0.2"/>
    <row r="2" spans="1:14" s="513" customFormat="1" ht="59.25" customHeight="1" thickBot="1" x14ac:dyDescent="0.4">
      <c r="A2" s="10" t="s">
        <v>1848</v>
      </c>
      <c r="B2" s="505"/>
      <c r="C2" s="505"/>
      <c r="D2" s="505"/>
      <c r="E2" s="505"/>
      <c r="F2" s="270"/>
      <c r="G2" s="270"/>
      <c r="H2" s="358"/>
      <c r="I2" s="1018" t="s">
        <v>516</v>
      </c>
      <c r="J2" s="1885"/>
    </row>
    <row r="3" spans="1:14" s="513" customFormat="1" ht="51.75" customHeight="1" thickBot="1" x14ac:dyDescent="0.25">
      <c r="A3" s="1888" t="s">
        <v>573</v>
      </c>
      <c r="B3" s="1889"/>
      <c r="C3" s="1889"/>
      <c r="D3" s="1889"/>
      <c r="E3" s="1889"/>
      <c r="F3" s="1889"/>
      <c r="G3" s="1890"/>
      <c r="H3" s="359" t="s">
        <v>572</v>
      </c>
      <c r="I3" s="360" t="s">
        <v>571</v>
      </c>
      <c r="J3" s="361" t="s">
        <v>570</v>
      </c>
      <c r="N3" s="413"/>
    </row>
    <row r="4" spans="1:14" s="513" customFormat="1" ht="51.75" customHeight="1" x14ac:dyDescent="0.2">
      <c r="A4" s="1892" t="s">
        <v>569</v>
      </c>
      <c r="B4" s="1893"/>
      <c r="C4" s="1893"/>
      <c r="D4" s="1893"/>
      <c r="E4" s="1893"/>
      <c r="F4" s="1893"/>
      <c r="G4" s="1894"/>
      <c r="H4" s="838">
        <v>2353494</v>
      </c>
      <c r="I4" s="846">
        <v>2267309</v>
      </c>
      <c r="J4" s="847">
        <v>86185</v>
      </c>
    </row>
    <row r="5" spans="1:14" s="513" customFormat="1" ht="51.75" customHeight="1" x14ac:dyDescent="0.2">
      <c r="A5" s="1880" t="s">
        <v>568</v>
      </c>
      <c r="B5" s="1891" t="s">
        <v>567</v>
      </c>
      <c r="C5" s="1363"/>
      <c r="D5" s="1363"/>
      <c r="E5" s="1363"/>
      <c r="F5" s="1363"/>
      <c r="G5" s="1364"/>
      <c r="H5" s="840">
        <v>545752</v>
      </c>
      <c r="I5" s="848">
        <v>543825</v>
      </c>
      <c r="J5" s="849">
        <v>1927</v>
      </c>
    </row>
    <row r="6" spans="1:14" s="513" customFormat="1" ht="51.75" customHeight="1" x14ac:dyDescent="0.2">
      <c r="A6" s="1881"/>
      <c r="B6" s="1891" t="s">
        <v>566</v>
      </c>
      <c r="C6" s="1899"/>
      <c r="D6" s="1899"/>
      <c r="E6" s="1899"/>
      <c r="F6" s="1899"/>
      <c r="G6" s="1900"/>
      <c r="H6" s="840">
        <v>52894</v>
      </c>
      <c r="I6" s="848">
        <v>49931</v>
      </c>
      <c r="J6" s="849">
        <v>2963</v>
      </c>
    </row>
    <row r="7" spans="1:14" s="513" customFormat="1" ht="51.75" customHeight="1" x14ac:dyDescent="0.2">
      <c r="A7" s="1881"/>
      <c r="B7" s="1891" t="s">
        <v>565</v>
      </c>
      <c r="C7" s="1363"/>
      <c r="D7" s="1363"/>
      <c r="E7" s="1363"/>
      <c r="F7" s="1363"/>
      <c r="G7" s="1364"/>
      <c r="H7" s="840">
        <v>123212</v>
      </c>
      <c r="I7" s="848">
        <v>121126</v>
      </c>
      <c r="J7" s="849">
        <v>2086</v>
      </c>
    </row>
    <row r="8" spans="1:14" s="513" customFormat="1" ht="51.75" customHeight="1" x14ac:dyDescent="0.2">
      <c r="A8" s="1882"/>
      <c r="B8" s="1891" t="s">
        <v>564</v>
      </c>
      <c r="C8" s="1363"/>
      <c r="D8" s="1363"/>
      <c r="E8" s="1363"/>
      <c r="F8" s="1363"/>
      <c r="G8" s="1364"/>
      <c r="H8" s="840">
        <v>409498</v>
      </c>
      <c r="I8" s="848">
        <v>396986</v>
      </c>
      <c r="J8" s="849">
        <v>12512</v>
      </c>
    </row>
    <row r="9" spans="1:14" s="513" customFormat="1" ht="51.75" customHeight="1" x14ac:dyDescent="0.2">
      <c r="A9" s="1886" t="s">
        <v>563</v>
      </c>
      <c r="B9" s="1895" t="s">
        <v>562</v>
      </c>
      <c r="C9" s="1896"/>
      <c r="D9" s="1863" t="s">
        <v>559</v>
      </c>
      <c r="E9" s="1883"/>
      <c r="F9" s="1883"/>
      <c r="G9" s="1884"/>
      <c r="H9" s="842">
        <v>154901</v>
      </c>
      <c r="I9" s="848">
        <v>169224</v>
      </c>
      <c r="J9" s="849">
        <v>-14323</v>
      </c>
    </row>
    <row r="10" spans="1:14" s="513" customFormat="1" ht="51.75" customHeight="1" x14ac:dyDescent="0.2">
      <c r="A10" s="1887"/>
      <c r="B10" s="1897"/>
      <c r="C10" s="1898"/>
      <c r="D10" s="1866" t="s">
        <v>558</v>
      </c>
      <c r="E10" s="1867"/>
      <c r="F10" s="1867"/>
      <c r="G10" s="1868"/>
      <c r="H10" s="840">
        <v>27022</v>
      </c>
      <c r="I10" s="848">
        <v>53540</v>
      </c>
      <c r="J10" s="849">
        <v>-26518</v>
      </c>
    </row>
    <row r="11" spans="1:14" s="513" customFormat="1" ht="51.75" customHeight="1" x14ac:dyDescent="0.2">
      <c r="A11" s="1887"/>
      <c r="B11" s="1895" t="s">
        <v>561</v>
      </c>
      <c r="C11" s="1896"/>
      <c r="D11" s="1863" t="s">
        <v>559</v>
      </c>
      <c r="E11" s="1864"/>
      <c r="F11" s="1864"/>
      <c r="G11" s="1865"/>
      <c r="H11" s="842">
        <v>173650</v>
      </c>
      <c r="I11" s="848">
        <v>163290</v>
      </c>
      <c r="J11" s="849">
        <v>10360</v>
      </c>
    </row>
    <row r="12" spans="1:14" s="513" customFormat="1" ht="51.75" customHeight="1" x14ac:dyDescent="0.2">
      <c r="A12" s="1887"/>
      <c r="B12" s="1897"/>
      <c r="C12" s="1898"/>
      <c r="D12" s="1866" t="s">
        <v>558</v>
      </c>
      <c r="E12" s="1867"/>
      <c r="F12" s="1867"/>
      <c r="G12" s="1868"/>
      <c r="H12" s="840">
        <v>106948</v>
      </c>
      <c r="I12" s="848">
        <v>171037</v>
      </c>
      <c r="J12" s="849">
        <v>-64089</v>
      </c>
    </row>
    <row r="13" spans="1:14" s="513" customFormat="1" ht="51.75" customHeight="1" x14ac:dyDescent="0.2">
      <c r="A13" s="1887"/>
      <c r="B13" s="1895" t="s">
        <v>560</v>
      </c>
      <c r="C13" s="1896"/>
      <c r="D13" s="1863" t="s">
        <v>559</v>
      </c>
      <c r="E13" s="1864"/>
      <c r="F13" s="1864"/>
      <c r="G13" s="1865"/>
      <c r="H13" s="842">
        <v>4942</v>
      </c>
      <c r="I13" s="848">
        <v>5235</v>
      </c>
      <c r="J13" s="849">
        <v>-293</v>
      </c>
    </row>
    <row r="14" spans="1:14" s="513" customFormat="1" ht="51.75" customHeight="1" thickBot="1" x14ac:dyDescent="0.25">
      <c r="A14" s="1887"/>
      <c r="B14" s="1901"/>
      <c r="C14" s="1902"/>
      <c r="D14" s="1903" t="s">
        <v>558</v>
      </c>
      <c r="E14" s="1904"/>
      <c r="F14" s="1904"/>
      <c r="G14" s="1905"/>
      <c r="H14" s="842">
        <v>0</v>
      </c>
      <c r="I14" s="842">
        <v>0</v>
      </c>
      <c r="J14" s="850">
        <v>0</v>
      </c>
    </row>
    <row r="15" spans="1:14" s="513" customFormat="1" ht="51.75" customHeight="1" thickTop="1" thickBot="1" x14ac:dyDescent="0.25">
      <c r="A15" s="1875" t="s">
        <v>557</v>
      </c>
      <c r="B15" s="1876"/>
      <c r="C15" s="1876"/>
      <c r="D15" s="1876"/>
      <c r="E15" s="1876"/>
      <c r="F15" s="1876"/>
      <c r="G15" s="1877"/>
      <c r="H15" s="845">
        <v>3952313</v>
      </c>
      <c r="I15" s="851">
        <v>3941503</v>
      </c>
      <c r="J15" s="852">
        <v>10810</v>
      </c>
      <c r="K15" s="343"/>
    </row>
    <row r="16" spans="1:14" s="513" customFormat="1" ht="42" customHeight="1" x14ac:dyDescent="0.2">
      <c r="A16" s="413" t="s">
        <v>538</v>
      </c>
      <c r="E16" s="254"/>
      <c r="F16" s="362"/>
      <c r="G16" s="362"/>
      <c r="H16" s="362"/>
      <c r="I16" s="362"/>
      <c r="J16" s="362"/>
    </row>
    <row r="17" spans="1:10" s="513" customFormat="1" ht="42" customHeight="1" x14ac:dyDescent="0.2">
      <c r="A17" s="413" t="s">
        <v>556</v>
      </c>
      <c r="E17" s="254"/>
      <c r="F17" s="362"/>
      <c r="G17" s="362"/>
      <c r="H17" s="362"/>
      <c r="I17" s="362"/>
      <c r="J17" s="362"/>
    </row>
    <row r="18" spans="1:10" ht="39" customHeight="1" x14ac:dyDescent="0.2">
      <c r="A18" s="349" t="s">
        <v>1771</v>
      </c>
    </row>
    <row r="19" spans="1:10" ht="39" customHeight="1" x14ac:dyDescent="0.2">
      <c r="A19" s="349"/>
    </row>
    <row r="20" spans="1:10" s="513" customFormat="1" ht="58.5" customHeight="1" thickBot="1" x14ac:dyDescent="0.25">
      <c r="A20" s="10" t="s">
        <v>555</v>
      </c>
      <c r="B20" s="354"/>
      <c r="C20" s="354"/>
      <c r="D20" s="354"/>
      <c r="E20" s="254"/>
      <c r="F20" s="362"/>
      <c r="G20" s="362"/>
      <c r="H20" s="362"/>
      <c r="I20" s="362"/>
      <c r="J20" s="362"/>
    </row>
    <row r="21" spans="1:10" ht="45.75" customHeight="1" thickBot="1" x14ac:dyDescent="0.25">
      <c r="A21" s="1384" t="s">
        <v>554</v>
      </c>
      <c r="B21" s="1331"/>
      <c r="C21" s="363" t="s">
        <v>1801</v>
      </c>
      <c r="D21" s="363" t="s">
        <v>1836</v>
      </c>
      <c r="E21" s="1330" t="s">
        <v>553</v>
      </c>
      <c r="F21" s="1330"/>
      <c r="G21" s="1330"/>
      <c r="H21" s="1330"/>
      <c r="I21" s="1330"/>
      <c r="J21" s="1331"/>
    </row>
    <row r="22" spans="1:10" ht="100.5" customHeight="1" x14ac:dyDescent="0.2">
      <c r="A22" s="1873" t="s">
        <v>552</v>
      </c>
      <c r="B22" s="1874"/>
      <c r="C22" s="450">
        <v>0.89200000000000002</v>
      </c>
      <c r="D22" s="450">
        <v>0.88200000000000001</v>
      </c>
      <c r="E22" s="1878" t="s">
        <v>551</v>
      </c>
      <c r="F22" s="1878"/>
      <c r="G22" s="1878"/>
      <c r="H22" s="1878"/>
      <c r="I22" s="1878"/>
      <c r="J22" s="1879"/>
    </row>
    <row r="23" spans="1:10" ht="51" customHeight="1" x14ac:dyDescent="0.2">
      <c r="A23" s="1871" t="s">
        <v>550</v>
      </c>
      <c r="B23" s="1872"/>
      <c r="C23" s="447">
        <v>0.754</v>
      </c>
      <c r="D23" s="853">
        <v>0.73</v>
      </c>
      <c r="E23" s="1869" t="s">
        <v>549</v>
      </c>
      <c r="F23" s="1869"/>
      <c r="G23" s="1869"/>
      <c r="H23" s="1869"/>
      <c r="I23" s="1869"/>
      <c r="J23" s="1870"/>
    </row>
    <row r="24" spans="1:10" ht="75" customHeight="1" x14ac:dyDescent="0.2">
      <c r="A24" s="1871" t="s">
        <v>548</v>
      </c>
      <c r="B24" s="1872"/>
      <c r="C24" s="449">
        <v>0.161</v>
      </c>
      <c r="D24" s="449">
        <v>0.16900000000000001</v>
      </c>
      <c r="E24" s="1869" t="s">
        <v>547</v>
      </c>
      <c r="F24" s="1869"/>
      <c r="G24" s="1869"/>
      <c r="H24" s="1869"/>
      <c r="I24" s="1869"/>
      <c r="J24" s="1870"/>
    </row>
    <row r="25" spans="1:10" ht="54.75" customHeight="1" x14ac:dyDescent="0.2">
      <c r="A25" s="1871" t="s">
        <v>546</v>
      </c>
      <c r="B25" s="1872"/>
      <c r="C25" s="449">
        <v>7.9000000000000001E-2</v>
      </c>
      <c r="D25" s="449">
        <v>7.8E-2</v>
      </c>
      <c r="E25" s="1869" t="s">
        <v>545</v>
      </c>
      <c r="F25" s="1869"/>
      <c r="G25" s="1869"/>
      <c r="H25" s="1869"/>
      <c r="I25" s="1869"/>
      <c r="J25" s="1870"/>
    </row>
    <row r="26" spans="1:10" ht="53.25" customHeight="1" x14ac:dyDescent="0.2">
      <c r="A26" s="996" t="s">
        <v>544</v>
      </c>
      <c r="B26" s="994"/>
      <c r="C26" s="447" t="s">
        <v>218</v>
      </c>
      <c r="D26" s="447" t="s">
        <v>218</v>
      </c>
      <c r="E26" s="1869" t="s">
        <v>543</v>
      </c>
      <c r="F26" s="1869"/>
      <c r="G26" s="1869"/>
      <c r="H26" s="1869"/>
      <c r="I26" s="1869"/>
      <c r="J26" s="1870"/>
    </row>
    <row r="27" spans="1:10" ht="74.25" customHeight="1" x14ac:dyDescent="0.2">
      <c r="A27" s="996" t="s">
        <v>542</v>
      </c>
      <c r="B27" s="994"/>
      <c r="C27" s="447" t="s">
        <v>218</v>
      </c>
      <c r="D27" s="447" t="s">
        <v>218</v>
      </c>
      <c r="E27" s="1869" t="s">
        <v>541</v>
      </c>
      <c r="F27" s="1869"/>
      <c r="G27" s="1869"/>
      <c r="H27" s="1869"/>
      <c r="I27" s="1869"/>
      <c r="J27" s="1870"/>
    </row>
    <row r="28" spans="1:10" ht="74.25" customHeight="1" thickBot="1" x14ac:dyDescent="0.25">
      <c r="A28" s="983" t="s">
        <v>540</v>
      </c>
      <c r="B28" s="984"/>
      <c r="C28" s="448" t="s">
        <v>218</v>
      </c>
      <c r="D28" s="854" t="s">
        <v>218</v>
      </c>
      <c r="E28" s="1906" t="s">
        <v>539</v>
      </c>
      <c r="F28" s="1906"/>
      <c r="G28" s="1906"/>
      <c r="H28" s="1906"/>
      <c r="I28" s="1906"/>
      <c r="J28" s="1907"/>
    </row>
    <row r="29" spans="1:10" ht="46.5" customHeight="1" x14ac:dyDescent="0.2">
      <c r="A29" s="413" t="s">
        <v>538</v>
      </c>
    </row>
    <row r="30" spans="1:10" ht="32.25" customHeight="1" x14ac:dyDescent="0.2"/>
  </sheetData>
  <customSheetViews>
    <customSheetView guid="{7FBC9B30-56BE-46C9-87AA-61EB534442F1}" scale="50" showPageBreaks="1" fitToPage="1" printArea="1" view="pageBreakPreview">
      <selection activeCell="P9" sqref="P9:Q9"/>
      <colBreaks count="1" manualBreakCount="1">
        <brk id="10" max="28" man="1"/>
      </colBreaks>
      <pageMargins left="0.98425196850393704" right="0.59055118110236227" top="0.98425196850393704" bottom="0.98425196850393704" header="0.51181102362204722" footer="0.51181102362204722"/>
      <pageSetup paperSize="9" scale="41" orientation="portrait" r:id="rId1"/>
      <headerFooter alignWithMargins="0">
        <oddFooter>&amp;C&amp;20&amp;[17</oddFooter>
      </headerFooter>
    </customSheetView>
  </customSheetViews>
  <mergeCells count="35">
    <mergeCell ref="E27:J27"/>
    <mergeCell ref="E28:J28"/>
    <mergeCell ref="A27:B27"/>
    <mergeCell ref="A25:B25"/>
    <mergeCell ref="A28:B28"/>
    <mergeCell ref="E25:J25"/>
    <mergeCell ref="E26:J26"/>
    <mergeCell ref="A26:B26"/>
    <mergeCell ref="A5:A8"/>
    <mergeCell ref="D9:G9"/>
    <mergeCell ref="D10:G10"/>
    <mergeCell ref="I2:J2"/>
    <mergeCell ref="A9:A14"/>
    <mergeCell ref="A3:G3"/>
    <mergeCell ref="B7:G7"/>
    <mergeCell ref="A4:G4"/>
    <mergeCell ref="B5:G5"/>
    <mergeCell ref="B8:G8"/>
    <mergeCell ref="B9:C10"/>
    <mergeCell ref="B6:G6"/>
    <mergeCell ref="B11:C12"/>
    <mergeCell ref="B13:C14"/>
    <mergeCell ref="D13:G13"/>
    <mergeCell ref="D14:G14"/>
    <mergeCell ref="D11:G11"/>
    <mergeCell ref="D12:G12"/>
    <mergeCell ref="E24:J24"/>
    <mergeCell ref="A23:B23"/>
    <mergeCell ref="A24:B24"/>
    <mergeCell ref="A22:B22"/>
    <mergeCell ref="A15:G15"/>
    <mergeCell ref="E21:J21"/>
    <mergeCell ref="E22:J22"/>
    <mergeCell ref="A21:B21"/>
    <mergeCell ref="E23:J23"/>
  </mergeCells>
  <phoneticPr fontId="2"/>
  <pageMargins left="0.98425196850393704" right="0.59055118110236227" top="0.98425196850393704" bottom="0.98425196850393704" header="0.51181102362204722" footer="0.51181102362204722"/>
  <pageSetup paperSize="9" scale="41" orientation="portrait" r:id="rId2"/>
  <headerFooter alignWithMargins="0">
    <oddFooter>&amp;C&amp;20&amp;[17</oddFooter>
  </headerFooter>
  <colBreaks count="1" manualBreakCount="1">
    <brk id="10"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J21"/>
  <sheetViews>
    <sheetView view="pageBreakPreview" topLeftCell="A7" zoomScale="50" zoomScaleNormal="100" zoomScaleSheetLayoutView="50" workbookViewId="0">
      <selection activeCell="L43" sqref="L43:M44"/>
    </sheetView>
  </sheetViews>
  <sheetFormatPr defaultRowHeight="13" x14ac:dyDescent="0.2"/>
  <cols>
    <col min="1" max="1" width="3.08984375" customWidth="1"/>
    <col min="2" max="2" width="10.90625" customWidth="1"/>
    <col min="3" max="3" width="22.08984375" customWidth="1"/>
    <col min="4" max="4" width="2.90625" customWidth="1"/>
    <col min="5" max="5" width="19" customWidth="1"/>
    <col min="6" max="6" width="40.6328125" customWidth="1"/>
    <col min="7" max="7" width="23" customWidth="1"/>
    <col min="8" max="8" width="6.6328125" customWidth="1"/>
    <col min="9" max="9" width="10.08984375" customWidth="1"/>
    <col min="10" max="10" width="36.08984375" style="7" customWidth="1"/>
  </cols>
  <sheetData>
    <row r="1" spans="1:10" s="11" customFormat="1" ht="301.5" customHeight="1" x14ac:dyDescent="0.2">
      <c r="A1" s="15"/>
      <c r="B1" s="15"/>
      <c r="C1" s="19"/>
      <c r="D1" s="19"/>
      <c r="E1" s="19"/>
      <c r="F1" s="19"/>
      <c r="G1" s="17"/>
      <c r="H1" s="17"/>
      <c r="I1" s="17"/>
      <c r="J1" s="16"/>
    </row>
    <row r="2" spans="1:10" s="11" customFormat="1" ht="198" customHeight="1" x14ac:dyDescent="0.2">
      <c r="A2" s="15"/>
      <c r="B2" s="15"/>
      <c r="C2" s="19"/>
      <c r="D2" s="19"/>
      <c r="E2" s="19"/>
      <c r="F2" s="19"/>
      <c r="G2" s="17"/>
      <c r="H2" s="17"/>
      <c r="I2" s="17"/>
      <c r="J2" s="16"/>
    </row>
    <row r="3" spans="1:10" s="11" customFormat="1" ht="396" customHeight="1" x14ac:dyDescent="0.2">
      <c r="A3" s="18"/>
      <c r="B3" s="18"/>
      <c r="C3" s="17"/>
      <c r="D3" s="17"/>
      <c r="E3" s="17"/>
      <c r="F3" s="17"/>
      <c r="G3" s="17"/>
      <c r="H3" s="17"/>
      <c r="I3" s="17"/>
      <c r="J3" s="16"/>
    </row>
    <row r="4" spans="1:10" s="11" customFormat="1" ht="60" customHeight="1" x14ac:dyDescent="0.2">
      <c r="A4" s="15"/>
      <c r="B4" s="11" t="s">
        <v>18</v>
      </c>
      <c r="C4"/>
      <c r="D4"/>
      <c r="E4" s="14"/>
      <c r="F4"/>
      <c r="G4"/>
      <c r="H4"/>
      <c r="I4"/>
      <c r="J4"/>
    </row>
    <row r="5" spans="1:10" s="11" customFormat="1" ht="55.4" customHeight="1" x14ac:dyDescent="0.2">
      <c r="B5"/>
      <c r="C5"/>
      <c r="D5"/>
      <c r="E5"/>
      <c r="F5"/>
      <c r="G5"/>
      <c r="H5"/>
      <c r="I5"/>
      <c r="J5"/>
    </row>
    <row r="6" spans="1:10" s="11" customFormat="1" ht="55.4" customHeight="1" x14ac:dyDescent="0.2">
      <c r="B6"/>
      <c r="C6"/>
      <c r="D6"/>
      <c r="E6"/>
      <c r="F6"/>
      <c r="G6"/>
      <c r="H6"/>
      <c r="I6"/>
      <c r="J6"/>
    </row>
    <row r="7" spans="1:10" s="11" customFormat="1" ht="55.4" customHeight="1" x14ac:dyDescent="0.2">
      <c r="B7"/>
      <c r="C7"/>
      <c r="D7"/>
      <c r="E7"/>
      <c r="F7"/>
      <c r="G7"/>
      <c r="H7"/>
      <c r="I7"/>
      <c r="J7"/>
    </row>
    <row r="8" spans="1:10" s="11" customFormat="1" ht="55.4" customHeight="1" x14ac:dyDescent="0.2">
      <c r="B8"/>
      <c r="C8"/>
      <c r="D8"/>
      <c r="E8"/>
      <c r="F8"/>
      <c r="G8"/>
      <c r="H8"/>
      <c r="I8"/>
      <c r="J8"/>
    </row>
    <row r="9" spans="1:10" s="11" customFormat="1" ht="55.4" customHeight="1" x14ac:dyDescent="0.2">
      <c r="B9"/>
      <c r="C9"/>
      <c r="D9"/>
      <c r="E9"/>
      <c r="F9"/>
      <c r="G9"/>
      <c r="H9"/>
      <c r="I9"/>
      <c r="J9"/>
    </row>
    <row r="10" spans="1:10" s="11" customFormat="1" ht="55.4" customHeight="1" x14ac:dyDescent="0.2">
      <c r="B10"/>
      <c r="C10"/>
      <c r="D10"/>
      <c r="E10"/>
      <c r="F10"/>
      <c r="G10"/>
      <c r="H10"/>
      <c r="I10"/>
      <c r="J10"/>
    </row>
    <row r="11" spans="1:10" s="11" customFormat="1" ht="55.4" customHeight="1" x14ac:dyDescent="0.2">
      <c r="B11"/>
      <c r="C11"/>
      <c r="D11"/>
      <c r="E11"/>
      <c r="F11"/>
      <c r="G11"/>
      <c r="H11"/>
      <c r="I11"/>
      <c r="J11"/>
    </row>
    <row r="12" spans="1:10" s="11" customFormat="1" ht="55.4" customHeight="1" x14ac:dyDescent="0.2">
      <c r="B12"/>
      <c r="C12"/>
      <c r="D12"/>
      <c r="E12"/>
      <c r="F12"/>
      <c r="G12"/>
      <c r="H12"/>
      <c r="I12"/>
      <c r="J12"/>
    </row>
    <row r="13" spans="1:10" s="11" customFormat="1" ht="55.4" customHeight="1" x14ac:dyDescent="0.2">
      <c r="B13"/>
      <c r="C13"/>
      <c r="D13"/>
      <c r="E13"/>
      <c r="F13"/>
      <c r="G13"/>
      <c r="H13"/>
      <c r="I13"/>
      <c r="J13"/>
    </row>
    <row r="14" spans="1:10" s="11" customFormat="1" ht="55.4" customHeight="1" x14ac:dyDescent="0.2">
      <c r="B14"/>
      <c r="C14"/>
      <c r="D14"/>
      <c r="E14"/>
      <c r="F14"/>
      <c r="G14"/>
      <c r="H14"/>
      <c r="I14"/>
      <c r="J14"/>
    </row>
    <row r="15" spans="1:10" s="11" customFormat="1" ht="55.4" customHeight="1" x14ac:dyDescent="0.2">
      <c r="B15"/>
      <c r="C15"/>
      <c r="D15"/>
      <c r="E15"/>
      <c r="F15"/>
      <c r="G15"/>
      <c r="H15"/>
      <c r="I15"/>
      <c r="J15"/>
    </row>
    <row r="16" spans="1:10" s="11" customFormat="1" ht="55.4" customHeight="1" x14ac:dyDescent="0.2">
      <c r="B16"/>
      <c r="C16"/>
      <c r="D16"/>
      <c r="E16"/>
      <c r="F16"/>
      <c r="G16"/>
      <c r="H16"/>
      <c r="I16"/>
      <c r="J16"/>
    </row>
    <row r="17" spans="2:10" s="11" customFormat="1" ht="55.4" customHeight="1" x14ac:dyDescent="0.2">
      <c r="B17" s="13"/>
      <c r="C17" s="12"/>
      <c r="D17" s="12"/>
      <c r="E17" s="9"/>
      <c r="F17"/>
      <c r="G17"/>
      <c r="H17"/>
      <c r="I17"/>
      <c r="J17"/>
    </row>
    <row r="18" spans="2:10" ht="19.5" customHeight="1" x14ac:dyDescent="0.2">
      <c r="B18" s="10"/>
      <c r="C18" s="10"/>
      <c r="D18" s="10"/>
      <c r="E18" s="9"/>
      <c r="F18" s="9"/>
      <c r="G18" s="9"/>
      <c r="H18" s="9"/>
      <c r="I18" s="9"/>
      <c r="J18" s="8"/>
    </row>
    <row r="19" spans="2:10" ht="36" customHeight="1" x14ac:dyDescent="0.2"/>
    <row r="20" spans="2:10" ht="36" customHeight="1" x14ac:dyDescent="0.2"/>
    <row r="21" spans="2:10" ht="36" customHeight="1" x14ac:dyDescent="0.2"/>
  </sheetData>
  <customSheetViews>
    <customSheetView guid="{7FBC9B30-56BE-46C9-87AA-61EB534442F1}" scale="50" showPageBreaks="1" fitToPage="1" printArea="1" view="pageBreakPreview" topLeftCell="A7">
      <selection activeCell="L43" sqref="L43"/>
      <pageMargins left="0.25" right="0.25" top="0.75" bottom="0.75" header="0.3" footer="0.3"/>
      <printOptions horizontalCentered="1"/>
      <pageSetup paperSize="9" scale="46" orientation="portrait" r:id="rId1"/>
      <headerFooter alignWithMargins="0"/>
    </customSheetView>
  </customSheetViews>
  <phoneticPr fontId="2"/>
  <printOptions horizontalCentered="1"/>
  <pageMargins left="0.25" right="0.25" top="0.75" bottom="0.75" header="0.3" footer="0.3"/>
  <pageSetup paperSize="9" scale="45"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59"/>
  <sheetViews>
    <sheetView view="pageBreakPreview" zoomScale="50" zoomScaleNormal="100" zoomScaleSheetLayoutView="50" zoomScalePageLayoutView="40" workbookViewId="0">
      <selection activeCell="L43" sqref="L43:M44"/>
    </sheetView>
  </sheetViews>
  <sheetFormatPr defaultColWidth="9" defaultRowHeight="13" x14ac:dyDescent="0.2"/>
  <cols>
    <col min="1" max="1" width="25.6328125" customWidth="1"/>
    <col min="2" max="6" width="11.6328125" customWidth="1"/>
    <col min="7" max="7" width="15" customWidth="1"/>
    <col min="8" max="15" width="11.6328125" customWidth="1"/>
  </cols>
  <sheetData>
    <row r="1" spans="1:15" ht="60" customHeight="1" x14ac:dyDescent="0.2">
      <c r="A1" s="902" t="s">
        <v>574</v>
      </c>
      <c r="B1" s="903"/>
      <c r="C1" s="903"/>
      <c r="D1" s="903"/>
      <c r="E1" s="903"/>
      <c r="F1" s="903"/>
      <c r="G1" s="903"/>
      <c r="H1" s="903"/>
      <c r="I1" s="903"/>
      <c r="J1" s="903"/>
      <c r="K1" s="903"/>
      <c r="L1" s="903"/>
      <c r="M1" s="903"/>
      <c r="N1" s="903"/>
      <c r="O1" s="904"/>
    </row>
    <row r="2" spans="1:15" ht="36" customHeight="1" x14ac:dyDescent="0.2"/>
    <row r="3" spans="1:15" ht="29.25" customHeight="1" x14ac:dyDescent="0.2">
      <c r="A3" s="17" t="s">
        <v>575</v>
      </c>
      <c r="B3" s="11"/>
      <c r="C3" s="11"/>
      <c r="D3" s="11"/>
      <c r="E3" s="11"/>
      <c r="F3" s="11"/>
      <c r="G3" s="11"/>
      <c r="H3" s="11"/>
      <c r="I3" s="11"/>
      <c r="J3" s="11"/>
      <c r="K3" s="11"/>
      <c r="L3" s="11"/>
      <c r="M3" s="11"/>
      <c r="N3" s="33"/>
    </row>
    <row r="4" spans="1:15" ht="21.75" customHeight="1" x14ac:dyDescent="0.2">
      <c r="A4" s="17"/>
      <c r="B4" s="11"/>
      <c r="C4" s="11"/>
      <c r="D4" s="11"/>
      <c r="E4" s="11"/>
      <c r="F4" s="11"/>
      <c r="G4" s="11"/>
      <c r="H4" s="11"/>
      <c r="I4" s="11"/>
      <c r="J4" s="11"/>
      <c r="K4" s="11"/>
      <c r="L4" s="11"/>
      <c r="M4" s="11"/>
      <c r="N4" s="11"/>
    </row>
    <row r="5" spans="1:15" ht="30" customHeight="1" x14ac:dyDescent="0.2">
      <c r="A5" s="17"/>
      <c r="B5" s="25" t="s">
        <v>576</v>
      </c>
      <c r="C5" s="11"/>
      <c r="D5" s="11"/>
      <c r="E5" s="11"/>
      <c r="F5" s="25" t="s">
        <v>577</v>
      </c>
      <c r="G5" s="25"/>
      <c r="H5" s="11"/>
      <c r="I5" s="11"/>
      <c r="J5" s="11"/>
      <c r="K5" s="11"/>
      <c r="L5" s="11"/>
      <c r="M5" s="11"/>
      <c r="N5" s="11"/>
    </row>
    <row r="6" spans="1:15" ht="30" customHeight="1" x14ac:dyDescent="0.2">
      <c r="A6" s="17"/>
      <c r="B6" s="11" t="s">
        <v>1418</v>
      </c>
      <c r="C6" s="11"/>
      <c r="D6" s="11"/>
      <c r="E6" s="11"/>
      <c r="F6" s="11" t="s">
        <v>1419</v>
      </c>
      <c r="G6" s="11"/>
      <c r="H6" s="11"/>
      <c r="I6" s="11"/>
      <c r="J6" s="11"/>
      <c r="K6" s="11"/>
      <c r="L6" s="11"/>
      <c r="M6" s="11"/>
      <c r="N6" s="11"/>
    </row>
    <row r="7" spans="1:15" ht="30" customHeight="1" x14ac:dyDescent="0.2">
      <c r="A7" s="17"/>
      <c r="B7" s="11"/>
      <c r="C7" s="11"/>
      <c r="D7" s="11"/>
      <c r="E7" s="11"/>
      <c r="F7" s="11"/>
      <c r="G7" s="11"/>
      <c r="H7" s="11"/>
      <c r="I7" s="11"/>
      <c r="J7" s="11"/>
      <c r="K7" s="11"/>
      <c r="L7" s="11"/>
      <c r="M7" s="9" t="s">
        <v>104</v>
      </c>
      <c r="N7" s="11"/>
    </row>
    <row r="8" spans="1:15" ht="30" customHeight="1" x14ac:dyDescent="0.2">
      <c r="A8" s="17"/>
      <c r="B8" s="25" t="s">
        <v>578</v>
      </c>
      <c r="C8" s="11"/>
      <c r="D8" s="11"/>
      <c r="E8" s="11"/>
      <c r="F8" s="11"/>
      <c r="G8" s="11"/>
      <c r="H8" s="11"/>
      <c r="I8" s="11"/>
      <c r="J8" s="11"/>
      <c r="K8" s="11"/>
      <c r="L8" s="11"/>
      <c r="M8" s="11" t="s">
        <v>1422</v>
      </c>
      <c r="N8" s="11"/>
    </row>
    <row r="9" spans="1:15" ht="30" customHeight="1" x14ac:dyDescent="0.2">
      <c r="A9" s="17"/>
      <c r="B9" s="11" t="s">
        <v>1418</v>
      </c>
      <c r="C9" s="11"/>
      <c r="D9" s="11"/>
      <c r="E9" s="11"/>
      <c r="F9" s="25" t="s">
        <v>579</v>
      </c>
      <c r="G9" s="11"/>
      <c r="H9" s="11"/>
      <c r="I9" s="25" t="s">
        <v>579</v>
      </c>
      <c r="J9" s="11"/>
      <c r="K9" s="11"/>
      <c r="L9" s="11"/>
      <c r="N9" s="11"/>
    </row>
    <row r="10" spans="1:15" ht="30" customHeight="1" x14ac:dyDescent="0.2">
      <c r="A10" s="17"/>
      <c r="C10" s="11"/>
      <c r="D10" s="11"/>
      <c r="E10" s="11"/>
      <c r="F10" s="11" t="s">
        <v>1420</v>
      </c>
      <c r="G10" s="11"/>
      <c r="H10" s="11"/>
      <c r="I10" s="11" t="s">
        <v>1421</v>
      </c>
      <c r="J10" s="11"/>
      <c r="K10" s="11"/>
      <c r="L10" s="11"/>
      <c r="M10" s="11"/>
      <c r="N10" s="11"/>
    </row>
    <row r="11" spans="1:15" s="11" customFormat="1" ht="30" customHeight="1" x14ac:dyDescent="0.2">
      <c r="A11" s="17"/>
      <c r="B11" s="25" t="s">
        <v>580</v>
      </c>
      <c r="J11" s="25"/>
    </row>
    <row r="12" spans="1:15" s="11" customFormat="1" ht="30" customHeight="1" x14ac:dyDescent="0.2">
      <c r="A12" s="17"/>
      <c r="B12" s="11" t="s">
        <v>1418</v>
      </c>
    </row>
    <row r="13" spans="1:15" s="11" customFormat="1" ht="30" customHeight="1" x14ac:dyDescent="0.2">
      <c r="A13" s="17"/>
    </row>
    <row r="14" spans="1:15" s="11" customFormat="1" ht="30" customHeight="1" x14ac:dyDescent="0.2">
      <c r="A14" s="17"/>
      <c r="B14" s="25" t="s">
        <v>581</v>
      </c>
    </row>
    <row r="15" spans="1:15" s="11" customFormat="1" ht="30" customHeight="1" x14ac:dyDescent="0.2">
      <c r="A15" s="17"/>
      <c r="B15" s="11" t="s">
        <v>1418</v>
      </c>
    </row>
    <row r="16" spans="1:15" s="11" customFormat="1" ht="30" customHeight="1" x14ac:dyDescent="0.2">
      <c r="A16" s="17"/>
    </row>
    <row r="17" spans="1:15" s="11" customFormat="1" ht="30" customHeight="1" x14ac:dyDescent="0.2">
      <c r="A17" s="17"/>
    </row>
    <row r="18" spans="1:15" s="11" customFormat="1" ht="30" customHeight="1" thickBot="1" x14ac:dyDescent="0.25">
      <c r="A18" s="17" t="s">
        <v>582</v>
      </c>
      <c r="B18"/>
      <c r="C18"/>
      <c r="D18"/>
      <c r="N18"/>
    </row>
    <row r="19" spans="1:15" s="11" customFormat="1" ht="30" customHeight="1" thickBot="1" x14ac:dyDescent="0.25">
      <c r="A19" s="34"/>
      <c r="B19" s="35" t="s">
        <v>96</v>
      </c>
      <c r="C19" s="36"/>
      <c r="D19" s="1908" t="s">
        <v>583</v>
      </c>
      <c r="E19" s="1909"/>
      <c r="F19" s="1909"/>
      <c r="G19" s="1909"/>
      <c r="H19" s="1909"/>
      <c r="I19" s="1909"/>
      <c r="J19" s="1909"/>
      <c r="K19" s="1909"/>
      <c r="L19" s="1909"/>
      <c r="M19" s="1909"/>
      <c r="N19" s="1909"/>
      <c r="O19" s="1910"/>
    </row>
    <row r="20" spans="1:15" s="11" customFormat="1" ht="30" customHeight="1" x14ac:dyDescent="0.2">
      <c r="A20" s="37" t="s">
        <v>1423</v>
      </c>
      <c r="B20"/>
      <c r="C20" s="23" t="s">
        <v>1401</v>
      </c>
      <c r="D20" s="26" t="s">
        <v>1575</v>
      </c>
      <c r="K20"/>
      <c r="L20"/>
      <c r="M20"/>
      <c r="N20"/>
      <c r="O20" s="38"/>
    </row>
    <row r="21" spans="1:15" s="11" customFormat="1" ht="30" customHeight="1" x14ac:dyDescent="0.2">
      <c r="A21" s="39"/>
      <c r="C21" s="23" t="s">
        <v>725</v>
      </c>
      <c r="D21" s="26" t="s">
        <v>584</v>
      </c>
      <c r="L21"/>
      <c r="M21"/>
      <c r="N21"/>
      <c r="O21" s="38"/>
    </row>
    <row r="22" spans="1:15" s="11" customFormat="1" ht="30" customHeight="1" x14ac:dyDescent="0.2">
      <c r="A22" s="39"/>
      <c r="C22" s="23"/>
      <c r="D22" s="26" t="s">
        <v>1576</v>
      </c>
      <c r="O22" s="30"/>
    </row>
    <row r="23" spans="1:15" s="11" customFormat="1" ht="30" customHeight="1" x14ac:dyDescent="0.2">
      <c r="A23" s="39"/>
      <c r="C23" s="23"/>
      <c r="D23" s="26" t="s">
        <v>1577</v>
      </c>
      <c r="O23" s="30"/>
    </row>
    <row r="24" spans="1:15" s="11" customFormat="1" ht="30" customHeight="1" x14ac:dyDescent="0.2">
      <c r="A24" s="39"/>
      <c r="C24" s="23" t="s">
        <v>1407</v>
      </c>
      <c r="D24" s="26" t="s">
        <v>585</v>
      </c>
      <c r="O24" s="30"/>
    </row>
    <row r="25" spans="1:15" s="11" customFormat="1" ht="30" customHeight="1" x14ac:dyDescent="0.2">
      <c r="A25" s="39"/>
      <c r="C25" s="23"/>
      <c r="D25" s="26" t="s">
        <v>586</v>
      </c>
      <c r="O25" s="30"/>
    </row>
    <row r="26" spans="1:15" s="11" customFormat="1" ht="30" customHeight="1" x14ac:dyDescent="0.2">
      <c r="A26" s="40"/>
      <c r="B26" s="41"/>
      <c r="C26" s="42"/>
      <c r="D26" s="43" t="s">
        <v>587</v>
      </c>
      <c r="E26" s="44"/>
      <c r="F26" s="44"/>
      <c r="G26" s="44"/>
      <c r="H26" s="44"/>
      <c r="I26" s="44"/>
      <c r="J26" s="44"/>
      <c r="K26" s="41"/>
      <c r="L26" s="41"/>
      <c r="M26" s="41"/>
      <c r="N26" s="41"/>
      <c r="O26" s="45"/>
    </row>
    <row r="27" spans="1:15" s="11" customFormat="1" ht="30" customHeight="1" x14ac:dyDescent="0.2">
      <c r="A27" s="37" t="s">
        <v>1426</v>
      </c>
      <c r="C27" s="23" t="s">
        <v>588</v>
      </c>
      <c r="D27" s="26" t="s">
        <v>1578</v>
      </c>
      <c r="E27"/>
      <c r="F27"/>
      <c r="G27"/>
      <c r="H27"/>
      <c r="I27"/>
      <c r="J27"/>
      <c r="L27"/>
      <c r="M27"/>
      <c r="N27"/>
      <c r="O27" s="38"/>
    </row>
    <row r="28" spans="1:15" s="11" customFormat="1" ht="30" customHeight="1" x14ac:dyDescent="0.2">
      <c r="A28" s="37"/>
      <c r="C28" s="23" t="s">
        <v>589</v>
      </c>
      <c r="D28" s="26" t="s">
        <v>590</v>
      </c>
      <c r="E28"/>
      <c r="F28"/>
      <c r="G28"/>
      <c r="H28"/>
      <c r="I28"/>
      <c r="J28"/>
      <c r="K28"/>
      <c r="L28"/>
      <c r="M28"/>
      <c r="N28"/>
      <c r="O28" s="38"/>
    </row>
    <row r="29" spans="1:15" s="11" customFormat="1" ht="30" customHeight="1" x14ac:dyDescent="0.2">
      <c r="A29" s="37"/>
      <c r="C29" s="23" t="s">
        <v>1401</v>
      </c>
      <c r="D29" s="26" t="s">
        <v>1579</v>
      </c>
      <c r="E29"/>
      <c r="F29"/>
      <c r="G29"/>
      <c r="H29"/>
      <c r="I29"/>
      <c r="J29"/>
      <c r="L29"/>
      <c r="M29"/>
      <c r="N29"/>
      <c r="O29" s="38"/>
    </row>
    <row r="30" spans="1:15" s="11" customFormat="1" ht="30" customHeight="1" x14ac:dyDescent="0.2">
      <c r="A30" s="37"/>
      <c r="C30" s="23" t="s">
        <v>725</v>
      </c>
      <c r="D30" s="26" t="s">
        <v>591</v>
      </c>
      <c r="E30"/>
      <c r="F30"/>
      <c r="G30"/>
      <c r="H30"/>
      <c r="I30"/>
      <c r="J30"/>
      <c r="L30"/>
      <c r="M30"/>
      <c r="N30"/>
      <c r="O30" s="38"/>
    </row>
    <row r="31" spans="1:15" s="11" customFormat="1" ht="30" customHeight="1" x14ac:dyDescent="0.2">
      <c r="A31" s="37"/>
      <c r="D31" s="26" t="s">
        <v>592</v>
      </c>
      <c r="E31"/>
      <c r="F31"/>
      <c r="G31"/>
      <c r="H31"/>
      <c r="I31"/>
      <c r="J31"/>
      <c r="L31"/>
      <c r="M31" s="46"/>
      <c r="O31" s="30"/>
    </row>
    <row r="32" spans="1:15" s="11" customFormat="1" ht="30" customHeight="1" x14ac:dyDescent="0.2">
      <c r="A32" s="37"/>
      <c r="D32" s="26" t="s">
        <v>593</v>
      </c>
      <c r="O32" s="30"/>
    </row>
    <row r="33" spans="1:15" s="11" customFormat="1" ht="30" customHeight="1" x14ac:dyDescent="0.2">
      <c r="A33" s="37"/>
      <c r="D33" s="26" t="s">
        <v>594</v>
      </c>
      <c r="L33" s="47"/>
      <c r="O33" s="30"/>
    </row>
    <row r="34" spans="1:15" s="11" customFormat="1" ht="30" customHeight="1" x14ac:dyDescent="0.2">
      <c r="A34" s="37"/>
      <c r="D34" s="26" t="s">
        <v>1580</v>
      </c>
      <c r="O34" s="30"/>
    </row>
    <row r="35" spans="1:15" s="11" customFormat="1" ht="30" customHeight="1" x14ac:dyDescent="0.2">
      <c r="A35" s="37"/>
      <c r="C35" s="23" t="s">
        <v>1407</v>
      </c>
      <c r="D35" s="26" t="s">
        <v>595</v>
      </c>
      <c r="O35" s="30"/>
    </row>
    <row r="36" spans="1:15" s="11" customFormat="1" ht="30" customHeight="1" x14ac:dyDescent="0.2">
      <c r="A36" s="48" t="s">
        <v>1425</v>
      </c>
      <c r="B36" s="24"/>
      <c r="C36" s="49" t="s">
        <v>588</v>
      </c>
      <c r="D36" s="50" t="s">
        <v>1581</v>
      </c>
      <c r="E36" s="32"/>
      <c r="F36" s="32"/>
      <c r="G36" s="32"/>
      <c r="H36" s="32"/>
      <c r="I36" s="32"/>
      <c r="J36" s="32"/>
      <c r="K36" s="24"/>
      <c r="L36" s="32"/>
      <c r="M36" s="32"/>
      <c r="N36" s="32"/>
      <c r="O36" s="51"/>
    </row>
    <row r="37" spans="1:15" s="11" customFormat="1" ht="30" customHeight="1" x14ac:dyDescent="0.2">
      <c r="A37" s="37"/>
      <c r="C37" s="23"/>
      <c r="D37" s="26" t="s">
        <v>596</v>
      </c>
      <c r="E37" s="52"/>
      <c r="F37" s="52"/>
      <c r="G37" s="52"/>
      <c r="H37" s="52"/>
      <c r="I37" s="52"/>
      <c r="J37" s="52"/>
      <c r="L37" s="52"/>
      <c r="M37" s="52"/>
      <c r="N37" s="52"/>
      <c r="O37" s="53"/>
    </row>
    <row r="38" spans="1:15" s="11" customFormat="1" ht="30" customHeight="1" x14ac:dyDescent="0.2">
      <c r="A38" s="37"/>
      <c r="C38" s="23" t="s">
        <v>597</v>
      </c>
      <c r="D38" s="26" t="s">
        <v>598</v>
      </c>
      <c r="E38"/>
      <c r="F38"/>
      <c r="G38"/>
      <c r="H38"/>
      <c r="I38"/>
      <c r="J38"/>
      <c r="L38"/>
      <c r="M38"/>
      <c r="N38" s="54"/>
      <c r="O38" s="38"/>
    </row>
    <row r="39" spans="1:15" s="11" customFormat="1" ht="30" customHeight="1" x14ac:dyDescent="0.2">
      <c r="A39" s="37"/>
      <c r="C39" s="23" t="s">
        <v>599</v>
      </c>
      <c r="D39" s="26" t="s">
        <v>600</v>
      </c>
      <c r="E39"/>
      <c r="F39"/>
      <c r="G39"/>
      <c r="H39"/>
      <c r="I39"/>
      <c r="J39"/>
      <c r="L39"/>
      <c r="M39"/>
      <c r="N39"/>
      <c r="O39" s="38"/>
    </row>
    <row r="40" spans="1:15" s="11" customFormat="1" ht="30" customHeight="1" x14ac:dyDescent="0.2">
      <c r="A40" s="37"/>
      <c r="C40" s="23"/>
      <c r="D40" s="26" t="s">
        <v>601</v>
      </c>
      <c r="E40"/>
      <c r="F40"/>
      <c r="G40"/>
      <c r="H40"/>
      <c r="I40"/>
      <c r="J40"/>
      <c r="L40"/>
      <c r="M40"/>
      <c r="N40"/>
      <c r="O40" s="38"/>
    </row>
    <row r="41" spans="1:15" s="11" customFormat="1" ht="30" customHeight="1" x14ac:dyDescent="0.2">
      <c r="A41" s="37"/>
      <c r="C41" s="23" t="s">
        <v>1401</v>
      </c>
      <c r="D41" s="26" t="s">
        <v>602</v>
      </c>
      <c r="E41"/>
      <c r="F41"/>
      <c r="G41"/>
      <c r="H41"/>
      <c r="I41"/>
      <c r="J41"/>
      <c r="L41"/>
      <c r="M41"/>
      <c r="N41"/>
      <c r="O41" s="38"/>
    </row>
    <row r="42" spans="1:15" s="11" customFormat="1" ht="30" customHeight="1" x14ac:dyDescent="0.2">
      <c r="A42" s="55"/>
      <c r="B42" s="41"/>
      <c r="C42" s="42" t="s">
        <v>725</v>
      </c>
      <c r="D42" s="56" t="s">
        <v>603</v>
      </c>
      <c r="E42" s="44"/>
      <c r="F42"/>
      <c r="G42"/>
      <c r="H42" s="44"/>
      <c r="I42" s="44"/>
      <c r="J42" s="44"/>
      <c r="K42" s="41"/>
      <c r="L42" s="44"/>
      <c r="M42" s="44"/>
      <c r="N42" s="44"/>
      <c r="O42" s="57"/>
    </row>
    <row r="43" spans="1:15" s="11" customFormat="1" ht="30" customHeight="1" x14ac:dyDescent="0.2">
      <c r="A43" s="37" t="s">
        <v>1424</v>
      </c>
      <c r="C43" s="23" t="s">
        <v>597</v>
      </c>
      <c r="D43" s="26" t="s">
        <v>604</v>
      </c>
      <c r="E43"/>
      <c r="F43" s="24"/>
      <c r="G43" s="24"/>
      <c r="H43"/>
      <c r="I43"/>
      <c r="J43"/>
      <c r="L43"/>
      <c r="M43"/>
      <c r="N43"/>
      <c r="O43" s="38"/>
    </row>
    <row r="44" spans="1:15" s="11" customFormat="1" ht="30" customHeight="1" x14ac:dyDescent="0.2">
      <c r="A44" s="37"/>
      <c r="C44" s="23" t="s">
        <v>599</v>
      </c>
      <c r="D44" s="26" t="s">
        <v>605</v>
      </c>
      <c r="E44"/>
      <c r="F44"/>
      <c r="G44"/>
      <c r="H44"/>
      <c r="I44"/>
      <c r="J44"/>
      <c r="L44"/>
      <c r="M44"/>
      <c r="N44"/>
      <c r="O44" s="38"/>
    </row>
    <row r="45" spans="1:15" s="11" customFormat="1" ht="30" customHeight="1" x14ac:dyDescent="0.2">
      <c r="A45" s="37"/>
      <c r="C45" s="23"/>
      <c r="D45" s="26" t="s">
        <v>606</v>
      </c>
      <c r="E45"/>
      <c r="F45"/>
      <c r="G45"/>
      <c r="H45"/>
      <c r="I45"/>
      <c r="J45"/>
      <c r="L45"/>
      <c r="M45"/>
      <c r="N45"/>
      <c r="O45" s="38"/>
    </row>
    <row r="46" spans="1:15" s="11" customFormat="1" ht="30" customHeight="1" x14ac:dyDescent="0.2">
      <c r="A46" s="37"/>
      <c r="C46" s="23" t="s">
        <v>607</v>
      </c>
      <c r="D46" s="26" t="s">
        <v>608</v>
      </c>
      <c r="E46"/>
      <c r="F46"/>
      <c r="G46"/>
      <c r="H46"/>
      <c r="I46"/>
      <c r="J46"/>
      <c r="L46"/>
      <c r="M46"/>
      <c r="N46"/>
      <c r="O46" s="38"/>
    </row>
    <row r="47" spans="1:15" s="11" customFormat="1" ht="30" customHeight="1" x14ac:dyDescent="0.2">
      <c r="A47" s="37"/>
      <c r="C47" s="23"/>
      <c r="D47" s="58" t="s">
        <v>609</v>
      </c>
      <c r="E47" s="59"/>
      <c r="F47" s="59"/>
      <c r="G47" s="59"/>
      <c r="H47" s="59"/>
      <c r="I47" s="60"/>
      <c r="J47" s="60"/>
      <c r="L47" s="60"/>
      <c r="M47" s="60"/>
      <c r="N47" s="60"/>
      <c r="O47" s="61"/>
    </row>
    <row r="48" spans="1:15" s="11" customFormat="1" ht="30" customHeight="1" x14ac:dyDescent="0.2">
      <c r="A48" s="37"/>
      <c r="C48" s="62"/>
      <c r="D48" s="11" t="s">
        <v>610</v>
      </c>
      <c r="E48"/>
      <c r="F48"/>
      <c r="G48"/>
      <c r="H48"/>
      <c r="I48"/>
      <c r="J48"/>
      <c r="L48"/>
      <c r="M48"/>
      <c r="N48"/>
      <c r="O48" s="38"/>
    </row>
    <row r="49" spans="1:15" s="11" customFormat="1" ht="30" customHeight="1" x14ac:dyDescent="0.2">
      <c r="A49" s="37"/>
      <c r="C49" s="62" t="s">
        <v>589</v>
      </c>
      <c r="D49" s="11" t="s">
        <v>611</v>
      </c>
      <c r="O49" s="30"/>
    </row>
    <row r="50" spans="1:15" s="11" customFormat="1" ht="30" customHeight="1" x14ac:dyDescent="0.2">
      <c r="A50" s="37"/>
      <c r="C50" s="62"/>
      <c r="D50" s="11" t="s">
        <v>612</v>
      </c>
      <c r="O50" s="30"/>
    </row>
    <row r="51" spans="1:15" ht="30" customHeight="1" x14ac:dyDescent="0.2">
      <c r="A51" s="27"/>
      <c r="C51" s="62"/>
      <c r="D51" s="11" t="s">
        <v>613</v>
      </c>
      <c r="E51" s="11"/>
      <c r="F51" s="11"/>
      <c r="G51" s="11"/>
      <c r="H51" s="11"/>
      <c r="I51" s="11"/>
      <c r="J51" s="11"/>
      <c r="K51" s="11"/>
      <c r="L51" s="11"/>
      <c r="M51" s="11"/>
      <c r="N51" s="11"/>
      <c r="O51" s="30"/>
    </row>
    <row r="52" spans="1:15" ht="30.75" customHeight="1" x14ac:dyDescent="0.2">
      <c r="A52" s="27"/>
      <c r="C52" s="63" t="s">
        <v>614</v>
      </c>
      <c r="D52" s="11" t="s">
        <v>615</v>
      </c>
      <c r="E52" s="11"/>
      <c r="O52" s="38"/>
    </row>
    <row r="53" spans="1:15" ht="30.75" customHeight="1" x14ac:dyDescent="0.2">
      <c r="A53" s="1911"/>
      <c r="B53" s="1494"/>
      <c r="C53" s="63" t="s">
        <v>1401</v>
      </c>
      <c r="D53" s="11" t="s">
        <v>616</v>
      </c>
      <c r="E53" s="64"/>
      <c r="F53" s="64"/>
      <c r="G53" s="64"/>
      <c r="H53" s="64"/>
      <c r="I53" s="64"/>
      <c r="J53" s="64"/>
      <c r="K53" s="64"/>
      <c r="L53" s="64"/>
      <c r="M53" s="64"/>
      <c r="N53" s="64"/>
      <c r="O53" s="65"/>
    </row>
    <row r="54" spans="1:15" ht="30.75" customHeight="1" thickBot="1" x14ac:dyDescent="0.25">
      <c r="A54" s="66"/>
      <c r="B54" s="67"/>
      <c r="C54" s="68"/>
      <c r="D54" s="69" t="s">
        <v>617</v>
      </c>
      <c r="E54" s="67"/>
      <c r="F54" s="67"/>
      <c r="G54" s="67"/>
      <c r="H54" s="67"/>
      <c r="I54" s="67"/>
      <c r="J54" s="67"/>
      <c r="K54" s="67"/>
      <c r="L54" s="67"/>
      <c r="M54" s="67"/>
      <c r="N54" s="67"/>
      <c r="O54" s="70"/>
    </row>
    <row r="55" spans="1:15" ht="21" x14ac:dyDescent="0.2">
      <c r="A55" s="11"/>
      <c r="B55" s="11"/>
      <c r="J55" s="11"/>
      <c r="K55" s="11"/>
      <c r="L55" s="11"/>
      <c r="M55" s="11"/>
      <c r="N55" s="11"/>
    </row>
    <row r="56" spans="1:15" ht="21" x14ac:dyDescent="0.2">
      <c r="A56" s="11"/>
      <c r="B56" s="11"/>
      <c r="J56" s="11"/>
      <c r="K56" s="11"/>
      <c r="L56" s="11"/>
      <c r="M56" s="11"/>
      <c r="N56" s="11"/>
    </row>
    <row r="57" spans="1:15" ht="21" x14ac:dyDescent="0.2">
      <c r="A57" s="11"/>
      <c r="B57" s="11"/>
      <c r="J57" s="11"/>
      <c r="K57" s="11"/>
      <c r="L57" s="11"/>
      <c r="M57" s="11"/>
      <c r="N57" s="11"/>
    </row>
    <row r="58" spans="1:15" ht="21" x14ac:dyDescent="0.2">
      <c r="A58" s="11"/>
      <c r="B58" s="11"/>
      <c r="J58" s="11"/>
      <c r="K58" s="11"/>
      <c r="L58" s="11"/>
      <c r="M58" s="11"/>
      <c r="N58" s="11"/>
    </row>
    <row r="59" spans="1:15" ht="21" x14ac:dyDescent="0.2">
      <c r="C59" s="11"/>
      <c r="D59" s="11"/>
      <c r="E59" s="11"/>
      <c r="F59" s="11"/>
      <c r="G59" s="11"/>
      <c r="H59" s="11"/>
      <c r="I59" s="11"/>
      <c r="J59" s="11"/>
      <c r="K59" s="11"/>
      <c r="L59" s="11"/>
      <c r="M59" s="11"/>
      <c r="N59" s="11"/>
    </row>
  </sheetData>
  <customSheetViews>
    <customSheetView guid="{7FBC9B30-56BE-46C9-87AA-61EB534442F1}" scale="50" showPageBreaks="1" fitToPage="1" printArea="1" view="pageBreakPreview">
      <selection activeCell="L43" sqref="L43"/>
      <pageMargins left="0.78740157480314965" right="0.78740157480314965" top="0.98425196850393704" bottom="0.78740157480314965" header="0.51181102362204722" footer="0.51181102362204722"/>
      <pageSetup paperSize="9" scale="45" orientation="portrait" r:id="rId1"/>
      <headerFooter alignWithMargins="0">
        <oddFooter>&amp;C&amp;20&amp;[18</oddFooter>
      </headerFooter>
    </customSheetView>
  </customSheetViews>
  <mergeCells count="3">
    <mergeCell ref="A1:O1"/>
    <mergeCell ref="D19:O19"/>
    <mergeCell ref="A53:B53"/>
  </mergeCells>
  <phoneticPr fontId="2"/>
  <pageMargins left="0.78740157480314965" right="0.78740157480314965" top="0.98425196850393704" bottom="0.78740157480314965" header="0.51181102362204722" footer="0.51181102362204722"/>
  <pageSetup paperSize="9" scale="45" orientation="portrait" r:id="rId2"/>
  <headerFooter alignWithMargins="0">
    <oddFooter>&amp;C&amp;20&amp;[18</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56"/>
  <sheetViews>
    <sheetView view="pageBreakPreview" zoomScale="50" zoomScaleNormal="100" zoomScaleSheetLayoutView="50" zoomScalePageLayoutView="55" workbookViewId="0">
      <selection activeCell="L43" sqref="L43:M44"/>
    </sheetView>
  </sheetViews>
  <sheetFormatPr defaultColWidth="9.08984375" defaultRowHeight="13" x14ac:dyDescent="0.2"/>
  <cols>
    <col min="1" max="1" width="25.6328125" style="131" customWidth="1"/>
    <col min="2" max="6" width="11.6328125" style="131" customWidth="1"/>
    <col min="7" max="7" width="15" style="131" customWidth="1"/>
    <col min="8" max="15" width="11.6328125" style="131" customWidth="1"/>
    <col min="16" max="16384" width="9.08984375" style="131"/>
  </cols>
  <sheetData>
    <row r="1" spans="1:15" ht="60" customHeight="1" thickBot="1" x14ac:dyDescent="0.25">
      <c r="A1" s="141"/>
      <c r="B1" s="141"/>
      <c r="C1" s="141"/>
      <c r="D1" s="141"/>
      <c r="E1" s="141"/>
      <c r="F1" s="141"/>
      <c r="G1" s="141"/>
      <c r="H1" s="141"/>
      <c r="I1" s="141"/>
      <c r="J1" s="141"/>
      <c r="K1" s="141"/>
      <c r="L1" s="141"/>
      <c r="M1" s="141"/>
      <c r="N1" s="141"/>
      <c r="O1" s="141"/>
    </row>
    <row r="2" spans="1:15" s="132" customFormat="1" ht="30" customHeight="1" thickBot="1" x14ac:dyDescent="0.25">
      <c r="A2" s="142"/>
      <c r="B2" s="143" t="s">
        <v>96</v>
      </c>
      <c r="C2" s="144"/>
      <c r="D2" s="1912" t="s">
        <v>583</v>
      </c>
      <c r="E2" s="1913"/>
      <c r="F2" s="1913"/>
      <c r="G2" s="1913"/>
      <c r="H2" s="1913"/>
      <c r="I2" s="1913"/>
      <c r="J2" s="1913"/>
      <c r="K2" s="1913"/>
      <c r="L2" s="1913"/>
      <c r="M2" s="1913"/>
      <c r="N2" s="1913"/>
      <c r="O2" s="1914"/>
    </row>
    <row r="3" spans="1:15" s="132" customFormat="1" ht="30" customHeight="1" x14ac:dyDescent="0.2">
      <c r="A3" s="145" t="s">
        <v>1429</v>
      </c>
      <c r="B3" s="131"/>
      <c r="C3" s="133" t="s">
        <v>588</v>
      </c>
      <c r="D3" s="146" t="s">
        <v>618</v>
      </c>
      <c r="K3" s="131"/>
      <c r="L3" s="131"/>
      <c r="M3" s="131"/>
      <c r="N3" s="33"/>
      <c r="O3" s="147"/>
    </row>
    <row r="4" spans="1:15" s="132" customFormat="1" ht="30" customHeight="1" x14ac:dyDescent="0.2">
      <c r="A4" s="148"/>
      <c r="C4" s="133"/>
      <c r="D4" s="146" t="s">
        <v>619</v>
      </c>
      <c r="L4" s="131"/>
      <c r="M4" s="131"/>
      <c r="N4" s="131"/>
      <c r="O4" s="147"/>
    </row>
    <row r="5" spans="1:15" s="132" customFormat="1" ht="30" customHeight="1" x14ac:dyDescent="0.2">
      <c r="A5" s="148"/>
      <c r="C5" s="133"/>
      <c r="D5" s="146" t="s">
        <v>620</v>
      </c>
      <c r="O5" s="139"/>
    </row>
    <row r="6" spans="1:15" s="132" customFormat="1" ht="30" customHeight="1" x14ac:dyDescent="0.2">
      <c r="A6" s="148"/>
      <c r="C6" s="133" t="s">
        <v>621</v>
      </c>
      <c r="D6" s="146" t="s">
        <v>622</v>
      </c>
      <c r="O6" s="139"/>
    </row>
    <row r="7" spans="1:15" s="132" customFormat="1" ht="30" customHeight="1" x14ac:dyDescent="0.2">
      <c r="A7" s="148"/>
      <c r="C7" s="133" t="s">
        <v>623</v>
      </c>
      <c r="D7" s="146" t="s">
        <v>624</v>
      </c>
      <c r="O7" s="139"/>
    </row>
    <row r="8" spans="1:15" s="132" customFormat="1" ht="30" customHeight="1" x14ac:dyDescent="0.2">
      <c r="A8" s="148"/>
      <c r="C8" s="133"/>
      <c r="D8" s="146" t="s">
        <v>625</v>
      </c>
      <c r="O8" s="139"/>
    </row>
    <row r="9" spans="1:15" s="132" customFormat="1" ht="30" customHeight="1" x14ac:dyDescent="0.2">
      <c r="A9" s="148"/>
      <c r="C9" s="133" t="s">
        <v>597</v>
      </c>
      <c r="D9" s="149" t="s">
        <v>626</v>
      </c>
      <c r="E9" s="131"/>
      <c r="F9" s="131"/>
      <c r="G9" s="131"/>
      <c r="H9" s="131"/>
      <c r="I9" s="131"/>
      <c r="J9" s="131"/>
      <c r="O9" s="139"/>
    </row>
    <row r="10" spans="1:15" s="132" customFormat="1" ht="30" customHeight="1" x14ac:dyDescent="0.2">
      <c r="A10" s="145"/>
      <c r="C10" s="133"/>
      <c r="D10" s="146" t="s">
        <v>627</v>
      </c>
      <c r="E10" s="131"/>
      <c r="F10" s="131"/>
      <c r="G10" s="131"/>
      <c r="H10" s="131"/>
      <c r="I10" s="131"/>
      <c r="J10" s="131"/>
      <c r="L10" s="131"/>
      <c r="M10" s="131"/>
      <c r="N10" s="131"/>
      <c r="O10" s="147"/>
    </row>
    <row r="11" spans="1:15" s="132" customFormat="1" ht="30" customHeight="1" x14ac:dyDescent="0.2">
      <c r="A11" s="145"/>
      <c r="C11" s="133" t="s">
        <v>628</v>
      </c>
      <c r="D11" s="146" t="s">
        <v>629</v>
      </c>
      <c r="E11" s="131"/>
      <c r="F11" s="131"/>
      <c r="G11" s="131"/>
      <c r="H11" s="131"/>
      <c r="I11" s="131"/>
      <c r="J11" s="131"/>
      <c r="K11" s="131"/>
      <c r="L11" s="131"/>
      <c r="M11" s="131"/>
      <c r="N11" s="131"/>
      <c r="O11" s="147"/>
    </row>
    <row r="12" spans="1:15" s="132" customFormat="1" ht="30" customHeight="1" x14ac:dyDescent="0.2">
      <c r="A12" s="145"/>
      <c r="C12" s="133" t="s">
        <v>599</v>
      </c>
      <c r="D12" s="146" t="s">
        <v>630</v>
      </c>
      <c r="E12" s="131"/>
      <c r="F12" s="131"/>
      <c r="G12" s="131"/>
      <c r="H12" s="131"/>
      <c r="I12" s="131"/>
      <c r="J12" s="131"/>
      <c r="L12" s="131"/>
      <c r="M12" s="131"/>
      <c r="N12" s="131"/>
      <c r="O12" s="147"/>
    </row>
    <row r="13" spans="1:15" s="132" customFormat="1" ht="30" customHeight="1" x14ac:dyDescent="0.2">
      <c r="A13" s="145"/>
      <c r="C13" s="133" t="s">
        <v>607</v>
      </c>
      <c r="D13" s="146" t="s">
        <v>631</v>
      </c>
      <c r="E13" s="131"/>
      <c r="F13" s="131"/>
      <c r="G13" s="131"/>
      <c r="H13" s="131"/>
      <c r="I13" s="131"/>
      <c r="J13" s="131"/>
      <c r="L13" s="131"/>
      <c r="M13" s="131"/>
      <c r="N13" s="131"/>
      <c r="O13" s="147"/>
    </row>
    <row r="14" spans="1:15" s="132" customFormat="1" ht="30" customHeight="1" x14ac:dyDescent="0.2">
      <c r="A14" s="145"/>
      <c r="C14" s="133" t="s">
        <v>589</v>
      </c>
      <c r="D14" s="146" t="s">
        <v>632</v>
      </c>
      <c r="E14" s="131"/>
      <c r="F14" s="131"/>
      <c r="G14" s="131"/>
      <c r="H14" s="131"/>
      <c r="I14" s="131"/>
      <c r="J14" s="131"/>
      <c r="L14" s="131"/>
      <c r="M14" s="150"/>
      <c r="O14" s="139"/>
    </row>
    <row r="15" spans="1:15" s="132" customFormat="1" ht="30" customHeight="1" x14ac:dyDescent="0.2">
      <c r="A15" s="145"/>
      <c r="C15" s="133" t="s">
        <v>1401</v>
      </c>
      <c r="D15" s="146" t="s">
        <v>633</v>
      </c>
      <c r="L15" s="151"/>
      <c r="O15" s="139"/>
    </row>
    <row r="16" spans="1:15" s="132" customFormat="1" ht="30" customHeight="1" x14ac:dyDescent="0.2">
      <c r="A16" s="145"/>
      <c r="D16" s="146" t="s">
        <v>1582</v>
      </c>
      <c r="O16" s="139"/>
    </row>
    <row r="17" spans="1:15" s="132" customFormat="1" ht="30" customHeight="1" x14ac:dyDescent="0.2">
      <c r="A17" s="145"/>
      <c r="C17" s="133" t="s">
        <v>725</v>
      </c>
      <c r="D17" s="146" t="s">
        <v>634</v>
      </c>
      <c r="O17" s="139"/>
    </row>
    <row r="18" spans="1:15" s="132" customFormat="1" ht="30" customHeight="1" thickBot="1" x14ac:dyDescent="0.25">
      <c r="A18" s="152"/>
      <c r="B18" s="137"/>
      <c r="C18" s="153" t="s">
        <v>1407</v>
      </c>
      <c r="D18" s="154" t="s">
        <v>635</v>
      </c>
      <c r="E18" s="136"/>
      <c r="F18" s="136"/>
      <c r="G18" s="136"/>
      <c r="H18" s="136"/>
      <c r="I18" s="136"/>
      <c r="J18" s="136"/>
      <c r="K18" s="137"/>
      <c r="L18" s="136"/>
      <c r="M18" s="136"/>
      <c r="N18" s="136"/>
      <c r="O18" s="155"/>
    </row>
    <row r="19" spans="1:15" s="132" customFormat="1" ht="30" customHeight="1" x14ac:dyDescent="0.2">
      <c r="A19" s="145" t="s">
        <v>1430</v>
      </c>
      <c r="C19" s="133" t="s">
        <v>636</v>
      </c>
      <c r="D19" s="146" t="s">
        <v>637</v>
      </c>
      <c r="E19" s="156"/>
      <c r="F19" s="156"/>
      <c r="G19" s="156"/>
      <c r="H19" s="156"/>
      <c r="I19" s="156"/>
      <c r="J19" s="156"/>
      <c r="L19" s="156"/>
      <c r="M19" s="156"/>
      <c r="N19" s="156"/>
      <c r="O19" s="157"/>
    </row>
    <row r="20" spans="1:15" s="132" customFormat="1" ht="30" customHeight="1" x14ac:dyDescent="0.2">
      <c r="A20" s="145"/>
      <c r="C20" s="133"/>
      <c r="D20" s="146" t="s">
        <v>638</v>
      </c>
      <c r="E20" s="131"/>
      <c r="F20" s="131"/>
      <c r="G20" s="131"/>
      <c r="H20" s="131"/>
      <c r="I20" s="131"/>
      <c r="J20" s="131"/>
      <c r="L20" s="131"/>
      <c r="M20" s="131"/>
      <c r="N20" s="158"/>
      <c r="O20" s="147"/>
    </row>
    <row r="21" spans="1:15" s="132" customFormat="1" ht="30" customHeight="1" x14ac:dyDescent="0.2">
      <c r="A21" s="145"/>
      <c r="C21" s="133" t="s">
        <v>621</v>
      </c>
      <c r="D21" s="146" t="s">
        <v>1797</v>
      </c>
      <c r="E21" s="131"/>
      <c r="F21" s="131"/>
      <c r="G21" s="131"/>
      <c r="H21" s="131"/>
      <c r="I21" s="131"/>
      <c r="J21" s="131"/>
      <c r="L21" s="131"/>
      <c r="M21" s="131"/>
      <c r="N21" s="131"/>
      <c r="O21" s="147"/>
    </row>
    <row r="22" spans="1:15" s="132" customFormat="1" ht="30" customHeight="1" x14ac:dyDescent="0.2">
      <c r="A22" s="145"/>
      <c r="C22" s="133" t="s">
        <v>639</v>
      </c>
      <c r="D22" s="146" t="s">
        <v>1798</v>
      </c>
      <c r="E22" s="131"/>
      <c r="F22" s="131"/>
      <c r="G22" s="131"/>
      <c r="H22" s="131"/>
      <c r="I22" s="131"/>
      <c r="J22" s="131"/>
      <c r="L22" s="131"/>
      <c r="M22" s="131"/>
      <c r="N22" s="131"/>
      <c r="O22" s="147"/>
    </row>
    <row r="23" spans="1:15" s="132" customFormat="1" ht="30" customHeight="1" x14ac:dyDescent="0.2">
      <c r="A23" s="145"/>
      <c r="C23" s="133" t="s">
        <v>597</v>
      </c>
      <c r="D23" s="146" t="s">
        <v>640</v>
      </c>
      <c r="E23" s="131"/>
      <c r="F23" s="131"/>
      <c r="G23" s="131"/>
      <c r="H23" s="131"/>
      <c r="I23" s="131"/>
      <c r="J23" s="131"/>
      <c r="L23" s="131"/>
      <c r="M23" s="131"/>
      <c r="N23" s="131"/>
      <c r="O23" s="147"/>
    </row>
    <row r="24" spans="1:15" s="132" customFormat="1" ht="30" customHeight="1" x14ac:dyDescent="0.2">
      <c r="A24" s="145"/>
      <c r="C24" s="133" t="s">
        <v>628</v>
      </c>
      <c r="D24" s="146" t="s">
        <v>641</v>
      </c>
      <c r="E24" s="131"/>
      <c r="F24" s="131"/>
      <c r="G24" s="131"/>
      <c r="H24" s="131"/>
      <c r="I24" s="131"/>
      <c r="J24" s="131"/>
      <c r="L24" s="131"/>
      <c r="M24" s="131"/>
      <c r="N24" s="131"/>
      <c r="O24" s="147"/>
    </row>
    <row r="25" spans="1:15" s="132" customFormat="1" ht="30" customHeight="1" x14ac:dyDescent="0.2">
      <c r="A25" s="145"/>
      <c r="C25" s="133" t="s">
        <v>607</v>
      </c>
      <c r="D25" s="146" t="s">
        <v>642</v>
      </c>
      <c r="E25" s="131"/>
      <c r="F25" s="131"/>
      <c r="G25" s="131"/>
      <c r="H25" s="131"/>
      <c r="I25" s="131"/>
      <c r="J25" s="131"/>
      <c r="L25" s="131"/>
      <c r="M25" s="131"/>
      <c r="N25" s="131"/>
      <c r="O25" s="147"/>
    </row>
    <row r="26" spans="1:15" s="132" customFormat="1" ht="30" customHeight="1" x14ac:dyDescent="0.2">
      <c r="A26" s="145"/>
      <c r="C26" s="133"/>
      <c r="D26" s="146" t="s">
        <v>643</v>
      </c>
      <c r="E26" s="131"/>
      <c r="F26" s="131"/>
      <c r="G26" s="131"/>
      <c r="H26" s="131"/>
      <c r="I26" s="131"/>
      <c r="J26" s="131"/>
      <c r="L26" s="131"/>
      <c r="M26" s="131"/>
      <c r="N26" s="131"/>
      <c r="O26" s="147"/>
    </row>
    <row r="27" spans="1:15" s="132" customFormat="1" ht="30" customHeight="1" x14ac:dyDescent="0.2">
      <c r="A27" s="145"/>
      <c r="C27" s="133"/>
      <c r="D27" s="159" t="s">
        <v>644</v>
      </c>
      <c r="E27" s="160"/>
      <c r="F27" s="160"/>
      <c r="G27" s="160"/>
      <c r="H27" s="160"/>
      <c r="I27" s="161"/>
      <c r="J27" s="161"/>
      <c r="L27" s="161"/>
      <c r="M27" s="161"/>
      <c r="N27" s="161"/>
      <c r="O27" s="162"/>
    </row>
    <row r="28" spans="1:15" s="132" customFormat="1" ht="30" customHeight="1" x14ac:dyDescent="0.2">
      <c r="A28" s="145"/>
      <c r="C28" s="133" t="s">
        <v>589</v>
      </c>
      <c r="D28" s="146" t="s">
        <v>1583</v>
      </c>
      <c r="E28" s="131"/>
      <c r="F28" s="131"/>
      <c r="G28" s="131"/>
      <c r="H28" s="131"/>
      <c r="I28" s="131"/>
      <c r="J28" s="131"/>
      <c r="L28" s="131"/>
      <c r="M28" s="131"/>
      <c r="N28" s="131"/>
      <c r="O28" s="147"/>
    </row>
    <row r="29" spans="1:15" s="132" customFormat="1" ht="30" customHeight="1" x14ac:dyDescent="0.2">
      <c r="A29" s="145"/>
      <c r="C29" s="133"/>
      <c r="D29" s="146" t="s">
        <v>645</v>
      </c>
      <c r="O29" s="139"/>
    </row>
    <row r="30" spans="1:15" s="132" customFormat="1" ht="30" customHeight="1" x14ac:dyDescent="0.2">
      <c r="A30" s="145"/>
      <c r="C30" s="133" t="s">
        <v>614</v>
      </c>
      <c r="D30" s="146" t="s">
        <v>646</v>
      </c>
      <c r="O30" s="139"/>
    </row>
    <row r="31" spans="1:15" s="132" customFormat="1" ht="30" customHeight="1" x14ac:dyDescent="0.2">
      <c r="A31" s="138"/>
      <c r="B31" s="131"/>
      <c r="C31" s="133" t="s">
        <v>1401</v>
      </c>
      <c r="D31" s="146" t="s">
        <v>647</v>
      </c>
      <c r="O31" s="139"/>
    </row>
    <row r="32" spans="1:15" s="132" customFormat="1" ht="30" customHeight="1" x14ac:dyDescent="0.2">
      <c r="A32" s="145"/>
      <c r="C32" s="133"/>
      <c r="D32" s="146" t="s">
        <v>1333</v>
      </c>
      <c r="E32" s="131"/>
      <c r="F32" s="131"/>
      <c r="G32" s="131"/>
      <c r="H32" s="131"/>
      <c r="I32" s="131"/>
      <c r="J32" s="131"/>
      <c r="L32" s="131"/>
      <c r="M32" s="131"/>
      <c r="N32" s="131"/>
      <c r="O32" s="147"/>
    </row>
    <row r="33" spans="1:15" s="132" customFormat="1" ht="30" customHeight="1" thickBot="1" x14ac:dyDescent="0.25">
      <c r="A33" s="152"/>
      <c r="B33" s="136"/>
      <c r="C33" s="153"/>
      <c r="D33" s="154" t="s">
        <v>1584</v>
      </c>
      <c r="E33" s="136"/>
      <c r="F33" s="136"/>
      <c r="G33" s="136"/>
      <c r="H33" s="136"/>
      <c r="I33" s="136"/>
      <c r="J33" s="136"/>
      <c r="K33" s="136"/>
      <c r="L33" s="136"/>
      <c r="M33" s="136"/>
      <c r="N33" s="136"/>
      <c r="O33" s="155"/>
    </row>
    <row r="34" spans="1:15" ht="30" customHeight="1" x14ac:dyDescent="0.2">
      <c r="A34" s="145" t="s">
        <v>1431</v>
      </c>
      <c r="B34" s="132"/>
      <c r="C34" s="133" t="s">
        <v>588</v>
      </c>
      <c r="D34" s="146" t="s">
        <v>648</v>
      </c>
      <c r="E34" s="132"/>
      <c r="F34" s="132"/>
      <c r="G34" s="132"/>
      <c r="H34" s="132"/>
      <c r="I34" s="132"/>
      <c r="J34" s="132"/>
      <c r="K34" s="132"/>
      <c r="L34" s="132"/>
      <c r="M34" s="132"/>
      <c r="N34" s="132"/>
      <c r="O34" s="139"/>
    </row>
    <row r="35" spans="1:15" s="132" customFormat="1" ht="30" customHeight="1" x14ac:dyDescent="0.2">
      <c r="A35" s="138"/>
      <c r="B35" s="131"/>
      <c r="C35" s="133" t="s">
        <v>621</v>
      </c>
      <c r="D35" s="146" t="s">
        <v>649</v>
      </c>
      <c r="O35" s="139"/>
    </row>
    <row r="36" spans="1:15" s="132" customFormat="1" ht="30" customHeight="1" x14ac:dyDescent="0.2">
      <c r="A36" s="145"/>
      <c r="C36" s="133" t="s">
        <v>639</v>
      </c>
      <c r="D36" s="146" t="s">
        <v>650</v>
      </c>
      <c r="E36" s="131"/>
      <c r="F36" s="131"/>
      <c r="G36" s="131"/>
      <c r="H36" s="131"/>
      <c r="I36" s="131"/>
      <c r="J36" s="131"/>
      <c r="L36" s="131"/>
      <c r="M36" s="131"/>
      <c r="N36" s="131"/>
      <c r="O36" s="147"/>
    </row>
    <row r="37" spans="1:15" s="132" customFormat="1" ht="30" customHeight="1" x14ac:dyDescent="0.2">
      <c r="A37" s="145"/>
      <c r="C37" s="133"/>
      <c r="D37" s="146" t="s">
        <v>1585</v>
      </c>
      <c r="O37" s="139"/>
    </row>
    <row r="38" spans="1:15" ht="30" customHeight="1" x14ac:dyDescent="0.2">
      <c r="A38" s="145"/>
      <c r="B38" s="132"/>
      <c r="C38" s="133"/>
      <c r="D38" s="146" t="s">
        <v>651</v>
      </c>
      <c r="E38" s="132"/>
      <c r="F38" s="132"/>
      <c r="G38" s="132"/>
      <c r="H38" s="132"/>
      <c r="I38" s="132"/>
      <c r="J38" s="132"/>
      <c r="K38" s="132"/>
      <c r="L38" s="132"/>
      <c r="M38" s="132"/>
      <c r="N38" s="132"/>
      <c r="O38" s="139"/>
    </row>
    <row r="39" spans="1:15" s="132" customFormat="1" ht="30" customHeight="1" x14ac:dyDescent="0.2">
      <c r="A39" s="138"/>
      <c r="B39" s="131"/>
      <c r="C39" s="133"/>
      <c r="D39" s="146" t="s">
        <v>652</v>
      </c>
      <c r="O39" s="139"/>
    </row>
    <row r="40" spans="1:15" s="132" customFormat="1" ht="30" customHeight="1" x14ac:dyDescent="0.2">
      <c r="A40" s="145"/>
      <c r="C40" s="133" t="s">
        <v>628</v>
      </c>
      <c r="D40" s="146" t="s">
        <v>653</v>
      </c>
      <c r="E40" s="131"/>
      <c r="F40" s="131"/>
      <c r="G40" s="131"/>
      <c r="H40" s="131"/>
      <c r="I40" s="131"/>
      <c r="J40" s="131"/>
      <c r="L40" s="131"/>
      <c r="M40" s="131"/>
      <c r="N40" s="131"/>
      <c r="O40" s="147"/>
    </row>
    <row r="41" spans="1:15" s="132" customFormat="1" ht="30" customHeight="1" x14ac:dyDescent="0.2">
      <c r="A41" s="145"/>
      <c r="C41" s="133" t="s">
        <v>599</v>
      </c>
      <c r="D41" s="146" t="s">
        <v>654</v>
      </c>
      <c r="O41" s="139"/>
    </row>
    <row r="42" spans="1:15" ht="30" customHeight="1" x14ac:dyDescent="0.2">
      <c r="A42" s="138"/>
      <c r="C42" s="133" t="s">
        <v>614</v>
      </c>
      <c r="D42" s="146" t="s">
        <v>655</v>
      </c>
      <c r="E42" s="132"/>
      <c r="F42" s="132"/>
      <c r="G42" s="132"/>
      <c r="H42" s="132"/>
      <c r="I42" s="132"/>
      <c r="J42" s="132"/>
      <c r="K42" s="132"/>
      <c r="L42" s="132"/>
      <c r="M42" s="132"/>
      <c r="N42" s="132"/>
      <c r="O42" s="139"/>
    </row>
    <row r="43" spans="1:15" s="132" customFormat="1" ht="30" customHeight="1" thickBot="1" x14ac:dyDescent="0.25">
      <c r="A43" s="145"/>
      <c r="C43" s="133" t="s">
        <v>725</v>
      </c>
      <c r="D43" s="146" t="s">
        <v>656</v>
      </c>
      <c r="E43" s="131"/>
      <c r="F43" s="131"/>
      <c r="G43" s="131"/>
      <c r="H43" s="131"/>
      <c r="I43" s="131"/>
      <c r="J43" s="131"/>
      <c r="L43" s="131"/>
      <c r="M43" s="131"/>
      <c r="N43" s="131"/>
      <c r="O43" s="147"/>
    </row>
    <row r="44" spans="1:15" s="132" customFormat="1" ht="30" customHeight="1" x14ac:dyDescent="0.2">
      <c r="A44" s="163" t="s">
        <v>1432</v>
      </c>
      <c r="B44" s="135"/>
      <c r="C44" s="164" t="s">
        <v>588</v>
      </c>
      <c r="D44" s="165" t="s">
        <v>657</v>
      </c>
      <c r="E44" s="135"/>
      <c r="F44" s="135"/>
      <c r="G44" s="135"/>
      <c r="H44" s="135"/>
      <c r="I44" s="135"/>
      <c r="J44" s="135"/>
      <c r="K44" s="135"/>
      <c r="L44" s="135"/>
      <c r="M44" s="135"/>
      <c r="N44" s="135"/>
      <c r="O44" s="166"/>
    </row>
    <row r="45" spans="1:15" s="132" customFormat="1" ht="30" customHeight="1" x14ac:dyDescent="0.2">
      <c r="A45" s="145"/>
      <c r="C45" s="133" t="s">
        <v>623</v>
      </c>
      <c r="D45" s="146" t="s">
        <v>658</v>
      </c>
      <c r="E45" s="131"/>
      <c r="F45" s="131"/>
      <c r="G45" s="131"/>
      <c r="H45" s="131"/>
      <c r="I45" s="131"/>
      <c r="J45" s="131"/>
      <c r="L45" s="131"/>
      <c r="M45" s="131"/>
      <c r="N45" s="131"/>
      <c r="O45" s="147"/>
    </row>
    <row r="46" spans="1:15" ht="30" customHeight="1" x14ac:dyDescent="0.2">
      <c r="A46" s="145"/>
      <c r="B46" s="132"/>
      <c r="C46" s="133" t="s">
        <v>597</v>
      </c>
      <c r="D46" s="146" t="s">
        <v>659</v>
      </c>
      <c r="E46" s="132"/>
      <c r="F46" s="132"/>
      <c r="G46" s="132"/>
      <c r="H46" s="132"/>
      <c r="I46" s="132"/>
      <c r="J46" s="132"/>
      <c r="K46" s="132"/>
      <c r="L46" s="132"/>
      <c r="M46" s="132"/>
      <c r="N46" s="132"/>
      <c r="O46" s="139"/>
    </row>
    <row r="47" spans="1:15" s="132" customFormat="1" ht="30" customHeight="1" x14ac:dyDescent="0.2">
      <c r="A47" s="145"/>
      <c r="C47" s="133"/>
      <c r="D47" s="146" t="s">
        <v>660</v>
      </c>
      <c r="E47" s="131"/>
      <c r="F47" s="131"/>
      <c r="G47" s="131"/>
      <c r="H47" s="131"/>
      <c r="I47" s="131"/>
      <c r="J47" s="131"/>
      <c r="L47" s="131"/>
      <c r="M47" s="131"/>
      <c r="N47" s="131"/>
      <c r="O47" s="147"/>
    </row>
    <row r="48" spans="1:15" s="132" customFormat="1" ht="30" customHeight="1" x14ac:dyDescent="0.2">
      <c r="A48" s="145"/>
      <c r="C48" s="133" t="s">
        <v>607</v>
      </c>
      <c r="D48" s="146" t="s">
        <v>661</v>
      </c>
      <c r="O48" s="139"/>
    </row>
    <row r="49" spans="1:15" s="132" customFormat="1" ht="30" customHeight="1" x14ac:dyDescent="0.2">
      <c r="A49" s="145"/>
      <c r="C49" s="133"/>
      <c r="D49" s="146" t="s">
        <v>662</v>
      </c>
      <c r="O49" s="139"/>
    </row>
    <row r="50" spans="1:15" ht="30" customHeight="1" x14ac:dyDescent="0.2">
      <c r="A50" s="138"/>
      <c r="C50" s="167" t="s">
        <v>589</v>
      </c>
      <c r="D50" s="134" t="s">
        <v>663</v>
      </c>
      <c r="E50" s="134"/>
      <c r="F50" s="134"/>
      <c r="G50" s="134"/>
      <c r="H50" s="134"/>
      <c r="I50" s="134"/>
      <c r="J50" s="134"/>
      <c r="K50" s="134"/>
      <c r="L50" s="134"/>
      <c r="M50" s="134"/>
      <c r="O50" s="147"/>
    </row>
    <row r="51" spans="1:15" s="132" customFormat="1" ht="30" customHeight="1" x14ac:dyDescent="0.2">
      <c r="A51" s="138"/>
      <c r="B51" s="131"/>
      <c r="C51" s="167" t="s">
        <v>614</v>
      </c>
      <c r="D51" s="134" t="s">
        <v>664</v>
      </c>
      <c r="E51" s="134"/>
      <c r="F51" s="134"/>
      <c r="G51" s="134"/>
      <c r="H51" s="134"/>
      <c r="I51" s="134"/>
      <c r="J51" s="134"/>
      <c r="K51" s="134"/>
      <c r="L51" s="134"/>
      <c r="M51" s="134"/>
      <c r="N51" s="131"/>
      <c r="O51" s="147"/>
    </row>
    <row r="52" spans="1:15" s="132" customFormat="1" ht="30" customHeight="1" x14ac:dyDescent="0.2">
      <c r="A52" s="138"/>
      <c r="B52" s="131"/>
      <c r="C52" s="167"/>
      <c r="D52" s="134" t="s">
        <v>665</v>
      </c>
      <c r="E52" s="134"/>
      <c r="F52" s="134"/>
      <c r="G52" s="134"/>
      <c r="H52" s="134"/>
      <c r="I52" s="134"/>
      <c r="J52" s="134"/>
      <c r="K52" s="134"/>
      <c r="L52" s="134"/>
      <c r="M52" s="134"/>
      <c r="N52" s="131"/>
      <c r="O52" s="147"/>
    </row>
    <row r="53" spans="1:15" s="132" customFormat="1" ht="30" customHeight="1" x14ac:dyDescent="0.2">
      <c r="A53" s="138"/>
      <c r="B53" s="131"/>
      <c r="C53" s="167" t="s">
        <v>1401</v>
      </c>
      <c r="D53" s="134" t="s">
        <v>666</v>
      </c>
      <c r="E53" s="134"/>
      <c r="F53" s="134"/>
      <c r="G53" s="134"/>
      <c r="H53" s="134"/>
      <c r="I53" s="134"/>
      <c r="J53" s="134"/>
      <c r="K53" s="134"/>
      <c r="L53" s="134"/>
      <c r="M53" s="134"/>
      <c r="N53" s="131"/>
      <c r="O53" s="147"/>
    </row>
    <row r="54" spans="1:15" s="132" customFormat="1" ht="30" customHeight="1" x14ac:dyDescent="0.2">
      <c r="A54" s="138"/>
      <c r="B54" s="131"/>
      <c r="C54" s="167"/>
      <c r="D54" s="134" t="s">
        <v>667</v>
      </c>
      <c r="E54" s="134"/>
      <c r="F54" s="134"/>
      <c r="G54" s="134"/>
      <c r="H54" s="134"/>
      <c r="I54" s="134"/>
      <c r="J54" s="134"/>
      <c r="K54" s="134"/>
      <c r="L54" s="134"/>
      <c r="M54" s="134"/>
      <c r="N54" s="131"/>
      <c r="O54" s="147"/>
    </row>
    <row r="55" spans="1:15" s="132" customFormat="1" ht="30" customHeight="1" x14ac:dyDescent="0.2">
      <c r="A55" s="138"/>
      <c r="B55" s="131"/>
      <c r="C55" s="167" t="s">
        <v>725</v>
      </c>
      <c r="D55" s="134" t="s">
        <v>668</v>
      </c>
      <c r="E55" s="134"/>
      <c r="F55" s="134"/>
      <c r="G55" s="134"/>
      <c r="H55" s="134"/>
      <c r="I55" s="134"/>
      <c r="J55" s="134"/>
      <c r="K55" s="134"/>
      <c r="L55" s="134"/>
      <c r="M55" s="131"/>
      <c r="N55" s="131"/>
      <c r="O55" s="147"/>
    </row>
    <row r="56" spans="1:15" ht="21.5" thickBot="1" x14ac:dyDescent="0.25">
      <c r="A56" s="168"/>
      <c r="B56" s="137"/>
      <c r="C56" s="169" t="s">
        <v>1407</v>
      </c>
      <c r="D56" s="170" t="s">
        <v>669</v>
      </c>
      <c r="E56" s="170"/>
      <c r="F56" s="170"/>
      <c r="G56" s="170"/>
      <c r="H56" s="170"/>
      <c r="I56" s="170"/>
      <c r="J56" s="170"/>
      <c r="K56" s="170"/>
      <c r="L56" s="170"/>
      <c r="M56" s="137"/>
      <c r="N56" s="137"/>
      <c r="O56" s="171"/>
    </row>
  </sheetData>
  <customSheetViews>
    <customSheetView guid="{7FBC9B30-56BE-46C9-87AA-61EB534442F1}" scale="50" showPageBreaks="1" fitToPage="1" printArea="1" view="pageBreakPreview">
      <selection activeCell="L43" sqref="L43"/>
      <pageMargins left="0.78740157480314965" right="0.59055118110236227" top="0.98425196850393704" bottom="0.78740157480314965" header="0.51181102362204722" footer="0.51181102362204722"/>
      <pageSetup paperSize="9" scale="44" orientation="portrait" r:id="rId1"/>
      <headerFooter alignWithMargins="0">
        <oddFooter>&amp;C&amp;20 19</oddFooter>
      </headerFooter>
    </customSheetView>
  </customSheetViews>
  <mergeCells count="1">
    <mergeCell ref="D2:O2"/>
  </mergeCells>
  <phoneticPr fontId="2"/>
  <pageMargins left="0.78740157480314965" right="0.59055118110236227" top="0.98425196850393704" bottom="0.78740157480314965" header="0.51181102362204722" footer="0.51181102362204722"/>
  <pageSetup paperSize="9" scale="44" orientation="portrait" r:id="rId2"/>
  <headerFooter alignWithMargins="0">
    <oddFooter>&amp;C&amp;20 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223"/>
  <sheetViews>
    <sheetView view="pageBreakPreview" topLeftCell="A34" zoomScale="50" zoomScaleNormal="100" zoomScaleSheetLayoutView="50" workbookViewId="0">
      <selection activeCell="W46" sqref="W46"/>
    </sheetView>
  </sheetViews>
  <sheetFormatPr defaultRowHeight="13" x14ac:dyDescent="0.2"/>
  <cols>
    <col min="1" max="1" width="25.453125" customWidth="1"/>
    <col min="2" max="2" width="11.90625" customWidth="1"/>
    <col min="3" max="3" width="11.6328125" style="31" customWidth="1"/>
    <col min="4" max="14" width="11.6328125" customWidth="1"/>
    <col min="15" max="15" width="26.90625" customWidth="1"/>
  </cols>
  <sheetData>
    <row r="1" spans="1:15" ht="44.15" customHeight="1" thickBot="1" x14ac:dyDescent="0.25">
      <c r="A1" s="67"/>
      <c r="B1" s="67"/>
      <c r="C1" s="81"/>
      <c r="D1" s="82"/>
      <c r="E1" s="29"/>
      <c r="F1" s="29"/>
      <c r="G1" s="29"/>
      <c r="H1" s="29"/>
      <c r="I1" s="29"/>
      <c r="J1" s="29"/>
      <c r="K1" s="29"/>
      <c r="L1" s="29"/>
      <c r="M1" s="29"/>
      <c r="N1" s="29"/>
      <c r="O1" s="29"/>
    </row>
    <row r="2" spans="1:15" s="11" customFormat="1" ht="30" customHeight="1" thickBot="1" x14ac:dyDescent="0.25">
      <c r="A2" s="34"/>
      <c r="B2" s="35" t="s">
        <v>96</v>
      </c>
      <c r="C2" s="36"/>
      <c r="D2" s="1908" t="s">
        <v>670</v>
      </c>
      <c r="E2" s="1909"/>
      <c r="F2" s="1909"/>
      <c r="G2" s="1909"/>
      <c r="H2" s="1909"/>
      <c r="I2" s="1909"/>
      <c r="J2" s="1909"/>
      <c r="K2" s="1909"/>
      <c r="L2" s="1909"/>
      <c r="M2" s="1909"/>
      <c r="N2" s="1909"/>
      <c r="O2" s="1910"/>
    </row>
    <row r="3" spans="1:15" ht="30" customHeight="1" x14ac:dyDescent="0.2">
      <c r="A3" s="37" t="s">
        <v>1433</v>
      </c>
      <c r="B3" s="11"/>
      <c r="C3" s="23" t="s">
        <v>636</v>
      </c>
      <c r="D3" s="77" t="s">
        <v>671</v>
      </c>
      <c r="E3" s="28"/>
      <c r="F3" s="11"/>
      <c r="G3" s="11"/>
      <c r="H3" s="11"/>
      <c r="I3" s="11"/>
      <c r="J3" s="11"/>
      <c r="K3" s="11"/>
      <c r="L3" s="11"/>
      <c r="M3" s="11"/>
      <c r="N3" s="33"/>
      <c r="O3" s="30"/>
    </row>
    <row r="4" spans="1:15" ht="30" customHeight="1" x14ac:dyDescent="0.2">
      <c r="A4" s="37"/>
      <c r="B4" s="11"/>
      <c r="C4" s="23" t="s">
        <v>639</v>
      </c>
      <c r="D4" s="26" t="s">
        <v>672</v>
      </c>
      <c r="E4" s="11"/>
      <c r="F4" s="11"/>
      <c r="G4" s="11"/>
      <c r="H4" s="11"/>
      <c r="I4" s="11"/>
      <c r="J4" s="11"/>
      <c r="K4" s="11"/>
      <c r="L4" s="11"/>
      <c r="M4" s="11"/>
      <c r="N4" s="11"/>
      <c r="O4" s="30"/>
    </row>
    <row r="5" spans="1:15" ht="30" customHeight="1" x14ac:dyDescent="0.2">
      <c r="A5" s="37"/>
      <c r="B5" s="11"/>
      <c r="C5" s="23"/>
      <c r="D5" s="26" t="s">
        <v>673</v>
      </c>
      <c r="E5" s="11"/>
      <c r="F5" s="11"/>
      <c r="G5" s="11"/>
      <c r="H5" s="11"/>
      <c r="I5" s="11"/>
      <c r="J5" s="11"/>
      <c r="K5" s="11"/>
      <c r="L5" s="11"/>
      <c r="M5" s="11"/>
      <c r="N5" s="11"/>
      <c r="O5" s="30"/>
    </row>
    <row r="6" spans="1:15" ht="30" customHeight="1" x14ac:dyDescent="0.2">
      <c r="A6" s="37"/>
      <c r="B6" s="11"/>
      <c r="C6" s="23"/>
      <c r="D6" s="26" t="s">
        <v>674</v>
      </c>
      <c r="E6" s="11"/>
      <c r="F6" s="11"/>
      <c r="G6" s="11"/>
      <c r="H6" s="11"/>
      <c r="I6" s="11"/>
      <c r="J6" s="11"/>
      <c r="K6" s="11"/>
      <c r="L6" s="11"/>
      <c r="M6" s="11"/>
      <c r="N6" s="11"/>
      <c r="O6" s="30"/>
    </row>
    <row r="7" spans="1:15" ht="30" customHeight="1" x14ac:dyDescent="0.2">
      <c r="A7" s="37"/>
      <c r="B7" s="11"/>
      <c r="C7" s="23" t="s">
        <v>597</v>
      </c>
      <c r="D7" s="26" t="s">
        <v>675</v>
      </c>
      <c r="E7" s="11"/>
      <c r="F7" s="11"/>
      <c r="G7" s="11"/>
      <c r="H7" s="11"/>
      <c r="I7" s="11"/>
      <c r="J7" s="11"/>
      <c r="K7" s="11"/>
      <c r="L7" s="11"/>
      <c r="M7" s="11"/>
      <c r="N7" s="11"/>
      <c r="O7" s="30"/>
    </row>
    <row r="8" spans="1:15" ht="30" customHeight="1" x14ac:dyDescent="0.2">
      <c r="A8" s="37"/>
      <c r="B8" s="11"/>
      <c r="C8" s="23" t="s">
        <v>589</v>
      </c>
      <c r="D8" s="26" t="s">
        <v>676</v>
      </c>
      <c r="E8" s="11"/>
      <c r="F8" s="11"/>
      <c r="G8" s="11"/>
      <c r="H8" s="11"/>
      <c r="I8" s="11"/>
      <c r="J8" s="11"/>
      <c r="K8" s="11"/>
      <c r="L8" s="11"/>
      <c r="M8" s="11"/>
      <c r="N8" s="11"/>
      <c r="O8" s="30"/>
    </row>
    <row r="9" spans="1:15" ht="30" customHeight="1" x14ac:dyDescent="0.2">
      <c r="A9" s="37"/>
      <c r="B9" s="11"/>
      <c r="C9" s="23" t="s">
        <v>614</v>
      </c>
      <c r="D9" s="26" t="s">
        <v>677</v>
      </c>
      <c r="E9" s="11"/>
      <c r="F9" s="11"/>
      <c r="G9" s="11"/>
      <c r="H9" s="11"/>
      <c r="I9" s="11"/>
      <c r="J9" s="11"/>
      <c r="K9" s="11"/>
      <c r="L9" s="11"/>
      <c r="M9" s="11"/>
      <c r="N9" s="11"/>
      <c r="O9" s="30"/>
    </row>
    <row r="10" spans="1:15" ht="30" customHeight="1" x14ac:dyDescent="0.2">
      <c r="A10" s="37"/>
      <c r="B10" s="11"/>
      <c r="C10" s="23" t="s">
        <v>1401</v>
      </c>
      <c r="D10" s="26" t="s">
        <v>678</v>
      </c>
      <c r="E10" s="11"/>
      <c r="F10" s="11"/>
      <c r="G10" s="11"/>
      <c r="H10" s="11"/>
      <c r="I10" s="11"/>
      <c r="J10" s="11"/>
      <c r="K10" s="11"/>
      <c r="L10" s="11"/>
      <c r="M10" s="11"/>
      <c r="N10" s="11"/>
      <c r="O10" s="30"/>
    </row>
    <row r="11" spans="1:15" ht="30" customHeight="1" thickBot="1" x14ac:dyDescent="0.25">
      <c r="A11" s="71"/>
      <c r="B11" s="73"/>
      <c r="C11" s="72" t="s">
        <v>725</v>
      </c>
      <c r="D11" s="69" t="s">
        <v>679</v>
      </c>
      <c r="E11" s="73"/>
      <c r="F11" s="73"/>
      <c r="G11" s="73"/>
      <c r="H11" s="73"/>
      <c r="I11" s="73"/>
      <c r="J11" s="73"/>
      <c r="K11" s="73"/>
      <c r="L11" s="73"/>
      <c r="M11" s="73"/>
      <c r="N11" s="73"/>
      <c r="O11" s="74"/>
    </row>
    <row r="12" spans="1:15" ht="30" customHeight="1" x14ac:dyDescent="0.2">
      <c r="A12" s="75" t="s">
        <v>1434</v>
      </c>
      <c r="B12" s="28"/>
      <c r="C12" s="83" t="s">
        <v>623</v>
      </c>
      <c r="D12" s="28" t="s">
        <v>680</v>
      </c>
      <c r="E12" s="84"/>
      <c r="F12" s="84"/>
      <c r="G12" s="84"/>
      <c r="H12" s="84"/>
      <c r="I12" s="84"/>
      <c r="J12" s="84"/>
      <c r="K12" s="84"/>
      <c r="L12" s="84"/>
      <c r="M12" s="84"/>
      <c r="N12" s="84"/>
      <c r="O12" s="85"/>
    </row>
    <row r="13" spans="1:15" ht="30" customHeight="1" x14ac:dyDescent="0.2">
      <c r="A13" s="37"/>
      <c r="B13" s="11"/>
      <c r="C13" s="127"/>
      <c r="D13" s="11" t="s">
        <v>681</v>
      </c>
      <c r="O13" s="38"/>
    </row>
    <row r="14" spans="1:15" ht="30" customHeight="1" x14ac:dyDescent="0.2">
      <c r="A14" s="37"/>
      <c r="B14" s="11"/>
      <c r="C14" s="127" t="s">
        <v>682</v>
      </c>
      <c r="D14" s="11" t="s">
        <v>683</v>
      </c>
      <c r="O14" s="38"/>
    </row>
    <row r="15" spans="1:15" ht="30" customHeight="1" x14ac:dyDescent="0.2">
      <c r="A15" s="37"/>
      <c r="B15" s="11"/>
      <c r="C15" s="127"/>
      <c r="D15" s="11" t="s">
        <v>684</v>
      </c>
      <c r="O15" s="38"/>
    </row>
    <row r="16" spans="1:15" ht="30" customHeight="1" x14ac:dyDescent="0.2">
      <c r="A16" s="37"/>
      <c r="B16" s="11"/>
      <c r="C16" s="127" t="s">
        <v>1401</v>
      </c>
      <c r="D16" s="11" t="s">
        <v>685</v>
      </c>
      <c r="O16" s="38"/>
    </row>
    <row r="17" spans="1:15" ht="30" customHeight="1" x14ac:dyDescent="0.2">
      <c r="A17" s="37"/>
      <c r="B17" s="11"/>
      <c r="C17" s="127"/>
      <c r="D17" s="26" t="s">
        <v>1586</v>
      </c>
      <c r="O17" s="38"/>
    </row>
    <row r="18" spans="1:15" ht="30" customHeight="1" x14ac:dyDescent="0.2">
      <c r="A18" s="27"/>
      <c r="C18" s="128"/>
      <c r="D18" s="26" t="s">
        <v>686</v>
      </c>
      <c r="O18" s="38"/>
    </row>
    <row r="19" spans="1:15" ht="30" customHeight="1" thickBot="1" x14ac:dyDescent="0.25">
      <c r="A19" s="71"/>
      <c r="B19" s="73"/>
      <c r="C19" s="72" t="s">
        <v>725</v>
      </c>
      <c r="D19" s="69" t="s">
        <v>687</v>
      </c>
      <c r="E19" s="73"/>
      <c r="F19" s="73"/>
      <c r="G19" s="73"/>
      <c r="H19" s="73"/>
      <c r="I19" s="73"/>
      <c r="J19" s="73"/>
      <c r="K19" s="73"/>
      <c r="L19" s="73"/>
      <c r="M19" s="73"/>
      <c r="N19" s="73"/>
      <c r="O19" s="74"/>
    </row>
    <row r="20" spans="1:15" ht="30" customHeight="1" x14ac:dyDescent="0.2">
      <c r="A20" s="75" t="s">
        <v>1435</v>
      </c>
      <c r="B20" s="11"/>
      <c r="C20" s="129" t="s">
        <v>623</v>
      </c>
      <c r="D20" s="11" t="s">
        <v>688</v>
      </c>
      <c r="O20" s="38"/>
    </row>
    <row r="21" spans="1:15" ht="30" customHeight="1" x14ac:dyDescent="0.2">
      <c r="A21" s="37"/>
      <c r="B21" s="11"/>
      <c r="C21" s="129" t="s">
        <v>597</v>
      </c>
      <c r="D21" s="11" t="s">
        <v>689</v>
      </c>
      <c r="O21" s="38"/>
    </row>
    <row r="22" spans="1:15" ht="30" customHeight="1" x14ac:dyDescent="0.2">
      <c r="A22" s="37"/>
      <c r="B22" s="11"/>
      <c r="C22" s="128"/>
      <c r="D22" s="11" t="s">
        <v>690</v>
      </c>
      <c r="O22" s="38"/>
    </row>
    <row r="23" spans="1:15" ht="30" customHeight="1" x14ac:dyDescent="0.2">
      <c r="A23" s="37"/>
      <c r="B23" s="11"/>
      <c r="C23" s="129" t="s">
        <v>628</v>
      </c>
      <c r="D23" s="11" t="s">
        <v>691</v>
      </c>
      <c r="O23" s="38"/>
    </row>
    <row r="24" spans="1:15" ht="30" customHeight="1" thickBot="1" x14ac:dyDescent="0.25">
      <c r="A24" s="37"/>
      <c r="B24" s="11"/>
      <c r="C24" s="129" t="s">
        <v>1427</v>
      </c>
      <c r="D24" s="11" t="s">
        <v>693</v>
      </c>
      <c r="O24" s="38"/>
    </row>
    <row r="25" spans="1:15" ht="30" customHeight="1" x14ac:dyDescent="0.2">
      <c r="A25" s="75" t="s">
        <v>1436</v>
      </c>
      <c r="B25" s="28"/>
      <c r="C25" s="83" t="s">
        <v>694</v>
      </c>
      <c r="D25" s="28" t="s">
        <v>695</v>
      </c>
      <c r="E25" s="84"/>
      <c r="F25" s="84"/>
      <c r="G25" s="84"/>
      <c r="H25" s="84"/>
      <c r="I25" s="84"/>
      <c r="J25" s="84"/>
      <c r="K25" s="84"/>
      <c r="L25" s="84"/>
      <c r="M25" s="84"/>
      <c r="N25" s="84"/>
      <c r="O25" s="85"/>
    </row>
    <row r="26" spans="1:15" ht="30" customHeight="1" x14ac:dyDescent="0.2">
      <c r="A26" s="37"/>
      <c r="B26" s="11"/>
      <c r="C26" s="23" t="s">
        <v>623</v>
      </c>
      <c r="D26" s="26" t="s">
        <v>696</v>
      </c>
      <c r="O26" s="38"/>
    </row>
    <row r="27" spans="1:15" ht="30" customHeight="1" x14ac:dyDescent="0.2">
      <c r="A27" s="37"/>
      <c r="B27" s="11"/>
      <c r="C27" s="23" t="s">
        <v>597</v>
      </c>
      <c r="D27" s="26" t="s">
        <v>697</v>
      </c>
      <c r="O27" s="38"/>
    </row>
    <row r="28" spans="1:15" ht="30" customHeight="1" x14ac:dyDescent="0.2">
      <c r="A28" s="37"/>
      <c r="B28" s="11"/>
      <c r="C28" s="23"/>
      <c r="D28" s="26" t="s">
        <v>698</v>
      </c>
      <c r="O28" s="38"/>
    </row>
    <row r="29" spans="1:15" ht="30" customHeight="1" x14ac:dyDescent="0.2">
      <c r="A29" s="37"/>
      <c r="B29" s="11"/>
      <c r="C29" s="127" t="s">
        <v>599</v>
      </c>
      <c r="D29" s="11" t="s">
        <v>699</v>
      </c>
      <c r="O29" s="38"/>
    </row>
    <row r="30" spans="1:15" ht="30" customHeight="1" x14ac:dyDescent="0.2">
      <c r="A30" s="37"/>
      <c r="B30" s="11"/>
      <c r="C30" s="127" t="s">
        <v>607</v>
      </c>
      <c r="D30" s="11" t="s">
        <v>700</v>
      </c>
      <c r="O30" s="38"/>
    </row>
    <row r="31" spans="1:15" ht="30" customHeight="1" thickBot="1" x14ac:dyDescent="0.25">
      <c r="A31" s="37"/>
      <c r="B31" s="11"/>
      <c r="C31" s="127" t="s">
        <v>1428</v>
      </c>
      <c r="D31" s="11" t="s">
        <v>701</v>
      </c>
      <c r="O31" s="38"/>
    </row>
    <row r="32" spans="1:15" ht="30" customHeight="1" x14ac:dyDescent="0.2">
      <c r="A32" s="75" t="s">
        <v>1437</v>
      </c>
      <c r="B32" s="28"/>
      <c r="C32" s="83" t="s">
        <v>623</v>
      </c>
      <c r="D32" s="28" t="s">
        <v>702</v>
      </c>
      <c r="E32" s="84"/>
      <c r="F32" s="84"/>
      <c r="G32" s="84"/>
      <c r="H32" s="84"/>
      <c r="I32" s="84"/>
      <c r="J32" s="84"/>
      <c r="K32" s="84"/>
      <c r="L32" s="84"/>
      <c r="M32" s="84"/>
      <c r="N32" s="84"/>
      <c r="O32" s="85"/>
    </row>
    <row r="33" spans="1:15" ht="30" customHeight="1" x14ac:dyDescent="0.2">
      <c r="A33" s="37"/>
      <c r="B33" s="11"/>
      <c r="C33" s="23" t="s">
        <v>597</v>
      </c>
      <c r="D33" s="26" t="s">
        <v>703</v>
      </c>
      <c r="O33" s="38"/>
    </row>
    <row r="34" spans="1:15" ht="26.25" customHeight="1" x14ac:dyDescent="0.2">
      <c r="A34" s="37"/>
      <c r="B34" s="11"/>
      <c r="C34" s="23"/>
      <c r="D34" s="26" t="s">
        <v>704</v>
      </c>
      <c r="O34" s="38"/>
    </row>
    <row r="35" spans="1:15" ht="26.25" customHeight="1" x14ac:dyDescent="0.2">
      <c r="A35" s="37"/>
      <c r="B35" s="11"/>
      <c r="C35" s="23"/>
      <c r="D35" s="26" t="s">
        <v>705</v>
      </c>
      <c r="O35" s="38"/>
    </row>
    <row r="36" spans="1:15" ht="26.25" customHeight="1" x14ac:dyDescent="0.2">
      <c r="A36" s="37"/>
      <c r="B36" s="11"/>
      <c r="C36" s="127" t="s">
        <v>599</v>
      </c>
      <c r="D36" s="11" t="s">
        <v>706</v>
      </c>
      <c r="O36" s="38"/>
    </row>
    <row r="37" spans="1:15" ht="26.25" customHeight="1" x14ac:dyDescent="0.2">
      <c r="A37" s="37"/>
      <c r="B37" s="11"/>
      <c r="C37" s="127" t="s">
        <v>1401</v>
      </c>
      <c r="D37" s="11" t="s">
        <v>707</v>
      </c>
      <c r="O37" s="38"/>
    </row>
    <row r="38" spans="1:15" ht="26.25" customHeight="1" x14ac:dyDescent="0.2">
      <c r="A38" s="37"/>
      <c r="B38" s="11"/>
      <c r="C38" s="127" t="s">
        <v>725</v>
      </c>
      <c r="D38" s="11" t="s">
        <v>708</v>
      </c>
      <c r="O38" s="38"/>
    </row>
    <row r="39" spans="1:15" ht="26.25" customHeight="1" thickBot="1" x14ac:dyDescent="0.25">
      <c r="A39" s="71"/>
      <c r="B39" s="73"/>
      <c r="C39" s="29"/>
      <c r="D39" s="69" t="s">
        <v>709</v>
      </c>
      <c r="E39" s="29"/>
      <c r="F39" s="29"/>
      <c r="G39" s="29"/>
      <c r="H39" s="29"/>
      <c r="I39" s="29"/>
      <c r="J39" s="29"/>
      <c r="K39" s="29"/>
      <c r="L39" s="29"/>
      <c r="M39" s="29"/>
      <c r="N39" s="29"/>
      <c r="O39" s="80"/>
    </row>
    <row r="40" spans="1:15" ht="26.25" customHeight="1" x14ac:dyDescent="0.2">
      <c r="A40" s="75" t="s">
        <v>1438</v>
      </c>
      <c r="B40" s="28"/>
      <c r="C40" s="76" t="s">
        <v>588</v>
      </c>
      <c r="D40" s="77" t="s">
        <v>710</v>
      </c>
      <c r="E40" s="84"/>
      <c r="F40" s="84"/>
      <c r="G40" s="84"/>
      <c r="H40" s="84"/>
      <c r="I40" s="84"/>
      <c r="J40" s="84"/>
      <c r="K40" s="84"/>
      <c r="L40" s="84"/>
      <c r="M40" s="84"/>
      <c r="N40" s="84"/>
      <c r="O40" s="85"/>
    </row>
    <row r="41" spans="1:15" ht="26.25" customHeight="1" x14ac:dyDescent="0.2">
      <c r="A41" s="37"/>
      <c r="B41" s="11"/>
      <c r="C41" s="127" t="s">
        <v>597</v>
      </c>
      <c r="D41" s="11" t="s">
        <v>711</v>
      </c>
      <c r="O41" s="38"/>
    </row>
    <row r="42" spans="1:15" ht="26.25" customHeight="1" x14ac:dyDescent="0.2">
      <c r="A42" s="37"/>
      <c r="B42" s="11"/>
      <c r="C42" s="128"/>
      <c r="D42" s="11" t="s">
        <v>712</v>
      </c>
      <c r="O42" s="38"/>
    </row>
    <row r="43" spans="1:15" ht="26.25" customHeight="1" x14ac:dyDescent="0.2">
      <c r="A43" s="37"/>
      <c r="B43" s="11"/>
      <c r="C43" s="128"/>
      <c r="D43" s="11" t="s">
        <v>713</v>
      </c>
      <c r="O43" s="38"/>
    </row>
    <row r="44" spans="1:15" ht="26.25" customHeight="1" x14ac:dyDescent="0.2">
      <c r="A44" s="37"/>
      <c r="B44" s="11"/>
      <c r="C44" s="127" t="s">
        <v>589</v>
      </c>
      <c r="D44" s="11" t="s">
        <v>1341</v>
      </c>
      <c r="O44" s="38"/>
    </row>
    <row r="45" spans="1:15" ht="26.25" customHeight="1" x14ac:dyDescent="0.2">
      <c r="A45" s="37"/>
      <c r="B45" s="11"/>
      <c r="C45" s="127" t="s">
        <v>614</v>
      </c>
      <c r="D45" s="11" t="s">
        <v>714</v>
      </c>
      <c r="O45" s="38"/>
    </row>
    <row r="46" spans="1:15" ht="26.25" customHeight="1" x14ac:dyDescent="0.2">
      <c r="A46" s="37"/>
      <c r="B46" s="11"/>
      <c r="C46" s="127" t="s">
        <v>1401</v>
      </c>
      <c r="D46" s="11" t="s">
        <v>1653</v>
      </c>
      <c r="O46" s="38"/>
    </row>
    <row r="47" spans="1:15" ht="26.25" customHeight="1" thickBot="1" x14ac:dyDescent="0.25">
      <c r="A47" s="71"/>
      <c r="B47" s="73"/>
      <c r="C47" s="68" t="s">
        <v>725</v>
      </c>
      <c r="D47" s="73" t="s">
        <v>715</v>
      </c>
      <c r="E47" s="29"/>
      <c r="F47" s="29"/>
      <c r="G47" s="29"/>
      <c r="H47" s="29"/>
      <c r="I47" s="29"/>
      <c r="J47" s="29"/>
      <c r="K47" s="29"/>
      <c r="L47" s="29"/>
      <c r="M47" s="29"/>
      <c r="N47" s="29"/>
      <c r="O47" s="80"/>
    </row>
    <row r="48" spans="1:15" ht="26.25" customHeight="1" x14ac:dyDescent="0.2">
      <c r="A48" s="75" t="s">
        <v>1439</v>
      </c>
      <c r="B48" s="28"/>
      <c r="C48" s="76" t="s">
        <v>623</v>
      </c>
      <c r="D48" s="77" t="s">
        <v>716</v>
      </c>
      <c r="E48" s="84"/>
      <c r="F48" s="84"/>
      <c r="G48" s="84"/>
      <c r="H48" s="84"/>
      <c r="I48" s="84"/>
      <c r="J48" s="84"/>
      <c r="K48" s="84"/>
      <c r="L48" s="84"/>
      <c r="M48" s="84"/>
      <c r="N48" s="84"/>
      <c r="O48" s="85"/>
    </row>
    <row r="49" spans="1:15" ht="26.25" customHeight="1" x14ac:dyDescent="0.2">
      <c r="A49" s="37"/>
      <c r="B49" s="11"/>
      <c r="C49"/>
      <c r="D49" s="26" t="s">
        <v>717</v>
      </c>
      <c r="O49" s="38"/>
    </row>
    <row r="50" spans="1:15" ht="26.25" customHeight="1" x14ac:dyDescent="0.2">
      <c r="A50" s="37"/>
      <c r="B50" s="11"/>
      <c r="C50" s="23" t="s">
        <v>597</v>
      </c>
      <c r="D50" s="26" t="s">
        <v>718</v>
      </c>
      <c r="O50" s="38"/>
    </row>
    <row r="51" spans="1:15" ht="26.25" customHeight="1" x14ac:dyDescent="0.2">
      <c r="A51" s="37"/>
      <c r="B51" s="11"/>
      <c r="C51"/>
      <c r="D51" s="26" t="s">
        <v>719</v>
      </c>
      <c r="O51" s="38"/>
    </row>
    <row r="52" spans="1:15" ht="26.25" customHeight="1" x14ac:dyDescent="0.2">
      <c r="A52" s="37"/>
      <c r="B52" s="11"/>
      <c r="C52" s="23" t="s">
        <v>628</v>
      </c>
      <c r="D52" s="26" t="s">
        <v>720</v>
      </c>
      <c r="O52" s="38"/>
    </row>
    <row r="53" spans="1:15" ht="26.25" customHeight="1" x14ac:dyDescent="0.2">
      <c r="A53" s="37"/>
      <c r="B53" s="11"/>
      <c r="C53" s="23"/>
      <c r="D53" s="26" t="s">
        <v>721</v>
      </c>
      <c r="O53" s="38"/>
    </row>
    <row r="54" spans="1:15" ht="26.25" customHeight="1" x14ac:dyDescent="0.2">
      <c r="A54" s="37"/>
      <c r="B54" s="11"/>
      <c r="C54" s="23"/>
      <c r="D54" s="26" t="s">
        <v>722</v>
      </c>
      <c r="O54" s="38"/>
    </row>
    <row r="55" spans="1:15" ht="26.25" customHeight="1" x14ac:dyDescent="0.2">
      <c r="A55" s="37"/>
      <c r="B55" s="11"/>
      <c r="C55" s="23" t="s">
        <v>599</v>
      </c>
      <c r="D55" s="26" t="s">
        <v>723</v>
      </c>
      <c r="O55" s="38"/>
    </row>
    <row r="56" spans="1:15" ht="26.25" customHeight="1" x14ac:dyDescent="0.2">
      <c r="A56" s="37"/>
      <c r="B56" s="11"/>
      <c r="C56" s="23" t="s">
        <v>589</v>
      </c>
      <c r="D56" s="26" t="s">
        <v>724</v>
      </c>
      <c r="O56" s="38"/>
    </row>
    <row r="57" spans="1:15" ht="26.25" customHeight="1" x14ac:dyDescent="0.2">
      <c r="A57" s="37"/>
      <c r="B57" s="11"/>
      <c r="C57" s="23" t="s">
        <v>725</v>
      </c>
      <c r="D57" s="26" t="s">
        <v>726</v>
      </c>
      <c r="O57" s="38"/>
    </row>
    <row r="58" spans="1:15" ht="26.25" customHeight="1" thickBot="1" x14ac:dyDescent="0.25">
      <c r="A58" s="71"/>
      <c r="B58" s="73"/>
      <c r="C58" s="72"/>
      <c r="D58" s="69" t="s">
        <v>727</v>
      </c>
      <c r="E58" s="29"/>
      <c r="F58" s="29"/>
      <c r="G58" s="29"/>
      <c r="H58" s="29"/>
      <c r="I58" s="29"/>
      <c r="J58" s="29"/>
      <c r="K58" s="29"/>
      <c r="L58" s="29"/>
      <c r="M58" s="29"/>
      <c r="N58" s="29"/>
      <c r="O58" s="80"/>
    </row>
    <row r="59" spans="1:15" ht="26.25" customHeight="1" x14ac:dyDescent="0.2">
      <c r="A59" s="75" t="s">
        <v>1440</v>
      </c>
      <c r="B59" s="28"/>
      <c r="C59" s="76" t="s">
        <v>639</v>
      </c>
      <c r="D59" s="77" t="s">
        <v>728</v>
      </c>
      <c r="E59" s="84"/>
      <c r="F59" s="84"/>
      <c r="G59" s="84"/>
      <c r="H59" s="84"/>
      <c r="I59" s="84"/>
      <c r="J59" s="84"/>
      <c r="K59" s="84"/>
      <c r="L59" s="84"/>
      <c r="M59" s="84"/>
      <c r="N59" s="84"/>
      <c r="O59" s="85"/>
    </row>
    <row r="60" spans="1:15" ht="26.25" customHeight="1" x14ac:dyDescent="0.2">
      <c r="A60" s="37"/>
      <c r="B60" s="11"/>
      <c r="C60" s="23"/>
      <c r="D60" s="26" t="s">
        <v>729</v>
      </c>
      <c r="O60" s="38"/>
    </row>
    <row r="61" spans="1:15" ht="26.25" customHeight="1" x14ac:dyDescent="0.2">
      <c r="A61" s="37"/>
      <c r="B61" s="11"/>
      <c r="C61" s="127" t="s">
        <v>730</v>
      </c>
      <c r="D61" s="11" t="s">
        <v>1334</v>
      </c>
      <c r="O61" s="38"/>
    </row>
    <row r="62" spans="1:15" ht="26.15" customHeight="1" x14ac:dyDescent="0.2">
      <c r="A62" s="27"/>
      <c r="B62" s="11"/>
      <c r="C62" s="23"/>
      <c r="D62" s="26" t="s">
        <v>731</v>
      </c>
      <c r="O62" s="38"/>
    </row>
    <row r="63" spans="1:15" ht="29.15" customHeight="1" x14ac:dyDescent="0.2">
      <c r="A63" s="37" t="s">
        <v>1441</v>
      </c>
      <c r="B63" s="11"/>
      <c r="C63" s="23" t="s">
        <v>614</v>
      </c>
      <c r="D63" s="26" t="s">
        <v>1335</v>
      </c>
      <c r="O63" s="38"/>
    </row>
    <row r="64" spans="1:15" ht="29.15" customHeight="1" x14ac:dyDescent="0.2">
      <c r="A64" s="37"/>
      <c r="B64" s="11"/>
      <c r="C64" s="23" t="s">
        <v>1336</v>
      </c>
      <c r="D64" s="26" t="s">
        <v>1345</v>
      </c>
      <c r="O64" s="38"/>
    </row>
    <row r="65" spans="1:15" ht="29.15" customHeight="1" x14ac:dyDescent="0.2">
      <c r="A65" s="37"/>
      <c r="B65" s="11"/>
      <c r="C65" s="23" t="s">
        <v>1337</v>
      </c>
      <c r="D65" s="26" t="s">
        <v>1338</v>
      </c>
      <c r="O65" s="38"/>
    </row>
    <row r="66" spans="1:15" ht="29.15" customHeight="1" x14ac:dyDescent="0.2">
      <c r="A66" s="37"/>
      <c r="B66" s="11"/>
      <c r="C66" s="23" t="s">
        <v>1339</v>
      </c>
      <c r="D66" s="26" t="s">
        <v>1340</v>
      </c>
      <c r="O66" s="38"/>
    </row>
    <row r="67" spans="1:15" ht="29.15" customHeight="1" thickBot="1" x14ac:dyDescent="0.25">
      <c r="A67" s="71"/>
      <c r="B67" s="73"/>
      <c r="C67" s="72"/>
      <c r="D67" s="69" t="s">
        <v>732</v>
      </c>
      <c r="E67" s="29"/>
      <c r="F67" s="29"/>
      <c r="G67" s="29"/>
      <c r="H67" s="29"/>
      <c r="I67" s="29"/>
      <c r="J67" s="29"/>
      <c r="K67" s="29"/>
      <c r="L67" s="29"/>
      <c r="M67" s="29"/>
      <c r="N67" s="29"/>
      <c r="O67" s="80"/>
    </row>
    <row r="68" spans="1:15" ht="26.25" customHeight="1" x14ac:dyDescent="0.2">
      <c r="A68" s="11"/>
      <c r="B68" s="11"/>
      <c r="C68" s="23"/>
      <c r="D68" s="11"/>
    </row>
    <row r="69" spans="1:15" ht="26.25" customHeight="1" x14ac:dyDescent="0.2">
      <c r="A69" s="11"/>
      <c r="B69" s="11"/>
      <c r="C69" s="23"/>
      <c r="D69" s="11"/>
    </row>
    <row r="70" spans="1:15" ht="26.25" customHeight="1" x14ac:dyDescent="0.2">
      <c r="A70" s="11"/>
      <c r="B70" s="11"/>
      <c r="C70" s="23"/>
      <c r="D70" s="11"/>
    </row>
    <row r="71" spans="1:15" ht="26.25" customHeight="1" x14ac:dyDescent="0.2">
      <c r="A71" s="11"/>
      <c r="B71" s="11"/>
      <c r="C71" s="23"/>
      <c r="D71" s="11"/>
    </row>
    <row r="72" spans="1:15" ht="26.25" customHeight="1" x14ac:dyDescent="0.2">
      <c r="A72" s="11"/>
      <c r="B72" s="11"/>
      <c r="C72" s="23"/>
      <c r="D72" s="11"/>
    </row>
    <row r="73" spans="1:15" ht="26.25" customHeight="1" x14ac:dyDescent="0.2">
      <c r="A73" s="11"/>
      <c r="B73" s="11"/>
      <c r="C73" s="23"/>
      <c r="D73" s="11"/>
    </row>
    <row r="74" spans="1:15" ht="26.25" customHeight="1" x14ac:dyDescent="0.2">
      <c r="A74" s="11"/>
      <c r="B74" s="11"/>
      <c r="C74" s="23"/>
      <c r="D74" s="11"/>
    </row>
    <row r="75" spans="1:15" ht="26.25" customHeight="1" x14ac:dyDescent="0.2">
      <c r="A75" s="11"/>
      <c r="B75" s="11"/>
      <c r="C75" s="23"/>
      <c r="D75" s="11"/>
    </row>
    <row r="76" spans="1:15" ht="26.25" customHeight="1" x14ac:dyDescent="0.2">
      <c r="A76" s="11"/>
      <c r="B76" s="11"/>
      <c r="C76" s="23"/>
      <c r="D76" s="11"/>
    </row>
    <row r="77" spans="1:15" ht="26.25" customHeight="1" x14ac:dyDescent="0.2">
      <c r="A77" s="11"/>
      <c r="B77" s="11"/>
      <c r="C77" s="23"/>
      <c r="D77" s="11"/>
    </row>
    <row r="78" spans="1:15" ht="26.25" customHeight="1" x14ac:dyDescent="0.2">
      <c r="A78" s="11"/>
      <c r="B78" s="11"/>
      <c r="C78" s="23"/>
      <c r="D78" s="11"/>
    </row>
    <row r="79" spans="1:15" ht="26.25" customHeight="1" x14ac:dyDescent="0.2">
      <c r="A79" s="11"/>
      <c r="B79" s="11"/>
      <c r="C79" s="23"/>
      <c r="D79" s="11"/>
    </row>
    <row r="80" spans="1:15" ht="26.25" customHeight="1" x14ac:dyDescent="0.2">
      <c r="A80" s="11"/>
      <c r="B80" s="11"/>
      <c r="C80" s="23"/>
      <c r="D80" s="11"/>
    </row>
    <row r="81" spans="1:4" ht="26.25" customHeight="1" x14ac:dyDescent="0.2">
      <c r="A81" s="11"/>
      <c r="B81" s="11"/>
      <c r="C81" s="23"/>
      <c r="D81" s="11"/>
    </row>
    <row r="82" spans="1:4" ht="26.25" customHeight="1" x14ac:dyDescent="0.2">
      <c r="A82" s="11"/>
      <c r="B82" s="11"/>
      <c r="C82" s="23"/>
      <c r="D82" s="11"/>
    </row>
    <row r="83" spans="1:4" ht="26.25" customHeight="1" x14ac:dyDescent="0.2">
      <c r="A83" s="11"/>
      <c r="B83" s="11"/>
      <c r="C83" s="23"/>
      <c r="D83" s="11"/>
    </row>
    <row r="84" spans="1:4" ht="26.25" customHeight="1" x14ac:dyDescent="0.2">
      <c r="A84" s="11"/>
      <c r="B84" s="11"/>
      <c r="C84" s="23"/>
      <c r="D84" s="11"/>
    </row>
    <row r="85" spans="1:4" ht="26.25" customHeight="1" x14ac:dyDescent="0.2">
      <c r="A85" s="11"/>
      <c r="B85" s="11"/>
      <c r="C85" s="23"/>
      <c r="D85" s="11"/>
    </row>
    <row r="86" spans="1:4" ht="26.25" customHeight="1" x14ac:dyDescent="0.2">
      <c r="A86" s="11"/>
      <c r="B86" s="11"/>
      <c r="C86" s="23"/>
      <c r="D86" s="11"/>
    </row>
    <row r="87" spans="1:4" ht="26.25" customHeight="1" x14ac:dyDescent="0.2">
      <c r="A87" s="11"/>
      <c r="B87" s="11"/>
      <c r="C87" s="23"/>
      <c r="D87" s="11"/>
    </row>
    <row r="88" spans="1:4" ht="26.25" customHeight="1" x14ac:dyDescent="0.2">
      <c r="A88" s="11"/>
      <c r="B88" s="11"/>
      <c r="C88" s="23"/>
      <c r="D88" s="11"/>
    </row>
    <row r="89" spans="1:4" ht="26.25" customHeight="1" x14ac:dyDescent="0.2">
      <c r="A89" s="11"/>
      <c r="B89" s="11"/>
      <c r="C89" s="23"/>
      <c r="D89" s="11"/>
    </row>
    <row r="90" spans="1:4" ht="26.25" customHeight="1" x14ac:dyDescent="0.2">
      <c r="A90" s="11"/>
      <c r="B90" s="11"/>
      <c r="C90" s="23"/>
      <c r="D90" s="11"/>
    </row>
    <row r="91" spans="1:4" ht="26.25" customHeight="1" x14ac:dyDescent="0.2">
      <c r="A91" s="11"/>
      <c r="B91" s="11"/>
      <c r="C91" s="23"/>
      <c r="D91" s="11"/>
    </row>
    <row r="92" spans="1:4" ht="26.25" customHeight="1" x14ac:dyDescent="0.2">
      <c r="A92" s="11"/>
      <c r="B92" s="11"/>
      <c r="C92" s="23"/>
      <c r="D92" s="11"/>
    </row>
    <row r="93" spans="1:4" ht="26.25" customHeight="1" x14ac:dyDescent="0.2">
      <c r="A93" s="11"/>
      <c r="B93" s="11"/>
      <c r="C93" s="23"/>
      <c r="D93" s="11"/>
    </row>
    <row r="94" spans="1:4" ht="26.25" customHeight="1" x14ac:dyDescent="0.2">
      <c r="A94" s="11"/>
      <c r="B94" s="11"/>
      <c r="C94" s="23"/>
      <c r="D94" s="11"/>
    </row>
    <row r="95" spans="1:4" ht="26.25" customHeight="1" x14ac:dyDescent="0.2">
      <c r="A95" s="11"/>
      <c r="B95" s="11"/>
      <c r="C95" s="23"/>
      <c r="D95" s="11"/>
    </row>
    <row r="96" spans="1:4" ht="26.25" customHeight="1" x14ac:dyDescent="0.2">
      <c r="A96" s="11"/>
      <c r="B96" s="11"/>
      <c r="C96" s="23"/>
      <c r="D96" s="11"/>
    </row>
    <row r="97" spans="1:4" ht="26.25" customHeight="1" x14ac:dyDescent="0.2">
      <c r="A97" s="11"/>
      <c r="B97" s="11"/>
      <c r="C97" s="23"/>
      <c r="D97" s="11"/>
    </row>
    <row r="98" spans="1:4" ht="26.25" customHeight="1" x14ac:dyDescent="0.2">
      <c r="A98" s="11"/>
      <c r="B98" s="11"/>
      <c r="C98" s="23"/>
      <c r="D98" s="11"/>
    </row>
    <row r="99" spans="1:4" ht="26.25" customHeight="1" x14ac:dyDescent="0.2">
      <c r="A99" s="11"/>
      <c r="B99" s="11"/>
      <c r="C99" s="23"/>
      <c r="D99" s="11"/>
    </row>
    <row r="100" spans="1:4" ht="26.25" customHeight="1" x14ac:dyDescent="0.2">
      <c r="A100" s="11"/>
      <c r="B100" s="11"/>
      <c r="C100" s="23"/>
      <c r="D100" s="11"/>
    </row>
    <row r="101" spans="1:4" ht="26.25" customHeight="1" x14ac:dyDescent="0.2">
      <c r="A101" s="11"/>
      <c r="B101" s="11"/>
      <c r="C101" s="23"/>
      <c r="D101" s="11"/>
    </row>
    <row r="102" spans="1:4" ht="26.25" customHeight="1" x14ac:dyDescent="0.2">
      <c r="A102" s="11"/>
      <c r="B102" s="11"/>
      <c r="C102" s="23"/>
      <c r="D102" s="11"/>
    </row>
    <row r="103" spans="1:4" ht="26.25" customHeight="1" x14ac:dyDescent="0.2">
      <c r="A103" s="11"/>
      <c r="B103" s="11"/>
      <c r="C103" s="23"/>
      <c r="D103" s="11"/>
    </row>
    <row r="104" spans="1:4" ht="26.25" customHeight="1" x14ac:dyDescent="0.2">
      <c r="A104" s="11"/>
      <c r="B104" s="11"/>
      <c r="C104" s="23"/>
      <c r="D104" s="11"/>
    </row>
    <row r="105" spans="1:4" ht="26.25" customHeight="1" x14ac:dyDescent="0.2">
      <c r="A105" s="11"/>
      <c r="B105" s="11"/>
      <c r="C105" s="23"/>
      <c r="D105" s="11"/>
    </row>
    <row r="106" spans="1:4" ht="26.25" customHeight="1" x14ac:dyDescent="0.2">
      <c r="A106" s="11"/>
      <c r="B106" s="11"/>
      <c r="C106" s="23"/>
      <c r="D106" s="11"/>
    </row>
    <row r="107" spans="1:4" ht="26.25" customHeight="1" x14ac:dyDescent="0.2">
      <c r="A107" s="11"/>
      <c r="B107" s="11"/>
      <c r="C107" s="23"/>
      <c r="D107" s="11"/>
    </row>
    <row r="108" spans="1:4" ht="26.25" customHeight="1" x14ac:dyDescent="0.2">
      <c r="A108" s="11"/>
      <c r="B108" s="11"/>
      <c r="C108" s="23"/>
      <c r="D108" s="11"/>
    </row>
    <row r="109" spans="1:4" ht="26.25" customHeight="1" x14ac:dyDescent="0.2">
      <c r="A109" s="11"/>
      <c r="B109" s="11"/>
      <c r="C109" s="23"/>
      <c r="D109" s="11"/>
    </row>
    <row r="110" spans="1:4" ht="26.25" customHeight="1" x14ac:dyDescent="0.2">
      <c r="A110" s="11"/>
      <c r="B110" s="11"/>
      <c r="C110" s="23"/>
      <c r="D110" s="11"/>
    </row>
    <row r="111" spans="1:4" ht="26.25" customHeight="1" x14ac:dyDescent="0.2">
      <c r="A111" s="11"/>
      <c r="B111" s="11"/>
      <c r="C111" s="23"/>
      <c r="D111" s="11"/>
    </row>
    <row r="112" spans="1:4" ht="26.25" customHeight="1" x14ac:dyDescent="0.2">
      <c r="A112" s="11"/>
      <c r="B112" s="11"/>
      <c r="C112" s="23"/>
      <c r="D112" s="11"/>
    </row>
    <row r="113" spans="1:4" ht="26.25" customHeight="1" x14ac:dyDescent="0.2">
      <c r="A113" s="11"/>
      <c r="B113" s="11"/>
      <c r="C113" s="23"/>
      <c r="D113" s="11"/>
    </row>
    <row r="114" spans="1:4" ht="21" x14ac:dyDescent="0.2">
      <c r="A114" s="11"/>
      <c r="B114" s="11"/>
      <c r="C114" s="23"/>
      <c r="D114" s="11"/>
    </row>
    <row r="115" spans="1:4" ht="21" x14ac:dyDescent="0.2">
      <c r="A115" s="11"/>
      <c r="B115" s="11"/>
      <c r="C115" s="23"/>
      <c r="D115" s="11"/>
    </row>
    <row r="116" spans="1:4" ht="21" x14ac:dyDescent="0.2">
      <c r="A116" s="11"/>
      <c r="B116" s="11"/>
      <c r="C116" s="23"/>
      <c r="D116" s="11"/>
    </row>
    <row r="117" spans="1:4" ht="21" x14ac:dyDescent="0.2">
      <c r="A117" s="11"/>
      <c r="B117" s="11"/>
      <c r="C117" s="23"/>
      <c r="D117" s="11"/>
    </row>
    <row r="118" spans="1:4" ht="21" x14ac:dyDescent="0.2">
      <c r="A118" s="11"/>
      <c r="B118" s="11"/>
      <c r="C118" s="23"/>
      <c r="D118" s="11"/>
    </row>
    <row r="119" spans="1:4" ht="21" x14ac:dyDescent="0.2">
      <c r="A119" s="11"/>
      <c r="B119" s="11"/>
      <c r="C119" s="23"/>
      <c r="D119" s="11"/>
    </row>
    <row r="120" spans="1:4" ht="21" x14ac:dyDescent="0.2">
      <c r="A120" s="11"/>
      <c r="B120" s="11"/>
      <c r="C120" s="23"/>
      <c r="D120" s="11"/>
    </row>
    <row r="121" spans="1:4" ht="21" x14ac:dyDescent="0.2">
      <c r="A121" s="11"/>
      <c r="B121" s="11"/>
      <c r="C121" s="23"/>
      <c r="D121" s="11"/>
    </row>
    <row r="122" spans="1:4" ht="21" x14ac:dyDescent="0.2">
      <c r="A122" s="11"/>
      <c r="B122" s="11"/>
      <c r="C122" s="23"/>
      <c r="D122" s="11"/>
    </row>
    <row r="123" spans="1:4" ht="21" x14ac:dyDescent="0.2">
      <c r="A123" s="11"/>
      <c r="B123" s="11"/>
      <c r="C123" s="23"/>
      <c r="D123" s="11"/>
    </row>
    <row r="124" spans="1:4" ht="21" x14ac:dyDescent="0.2">
      <c r="A124" s="11"/>
      <c r="B124" s="11"/>
      <c r="C124" s="23"/>
      <c r="D124" s="11"/>
    </row>
    <row r="125" spans="1:4" ht="21" x14ac:dyDescent="0.2">
      <c r="A125" s="11"/>
      <c r="B125" s="11"/>
      <c r="C125" s="23"/>
      <c r="D125" s="11"/>
    </row>
    <row r="126" spans="1:4" ht="21" x14ac:dyDescent="0.2">
      <c r="A126" s="11"/>
      <c r="B126" s="11"/>
      <c r="C126" s="23"/>
      <c r="D126" s="11"/>
    </row>
    <row r="127" spans="1:4" ht="21" x14ac:dyDescent="0.2">
      <c r="A127" s="11"/>
      <c r="B127" s="11"/>
      <c r="C127" s="23"/>
      <c r="D127" s="11"/>
    </row>
    <row r="128" spans="1:4" ht="21" x14ac:dyDescent="0.2">
      <c r="A128" s="11"/>
      <c r="B128" s="11"/>
      <c r="C128" s="23"/>
      <c r="D128" s="11"/>
    </row>
    <row r="129" spans="1:4" ht="21" x14ac:dyDescent="0.2">
      <c r="A129" s="11"/>
      <c r="B129" s="11"/>
      <c r="C129" s="23"/>
      <c r="D129" s="11"/>
    </row>
    <row r="130" spans="1:4" ht="21" x14ac:dyDescent="0.2">
      <c r="A130" s="11"/>
      <c r="B130" s="11"/>
      <c r="C130" s="23"/>
      <c r="D130" s="11"/>
    </row>
    <row r="131" spans="1:4" ht="21" x14ac:dyDescent="0.2">
      <c r="A131" s="11"/>
      <c r="B131" s="11"/>
      <c r="C131" s="23"/>
      <c r="D131" s="11"/>
    </row>
    <row r="132" spans="1:4" ht="21" x14ac:dyDescent="0.2">
      <c r="A132" s="11"/>
      <c r="B132" s="11"/>
      <c r="C132" s="23"/>
      <c r="D132" s="11"/>
    </row>
    <row r="133" spans="1:4" ht="21" x14ac:dyDescent="0.2">
      <c r="A133" s="11"/>
      <c r="B133" s="11"/>
      <c r="C133" s="23"/>
      <c r="D133" s="11"/>
    </row>
    <row r="134" spans="1:4" ht="21" x14ac:dyDescent="0.2">
      <c r="A134" s="11"/>
      <c r="B134" s="11"/>
      <c r="C134" s="23"/>
      <c r="D134" s="11"/>
    </row>
    <row r="135" spans="1:4" ht="21" x14ac:dyDescent="0.2">
      <c r="A135" s="11"/>
      <c r="B135" s="11"/>
      <c r="C135" s="23"/>
      <c r="D135" s="11"/>
    </row>
    <row r="136" spans="1:4" ht="21" x14ac:dyDescent="0.2">
      <c r="A136" s="11"/>
      <c r="B136" s="11"/>
      <c r="C136" s="23"/>
      <c r="D136" s="11"/>
    </row>
    <row r="137" spans="1:4" ht="21" x14ac:dyDescent="0.2">
      <c r="A137" s="11"/>
      <c r="B137" s="11"/>
      <c r="C137" s="23"/>
      <c r="D137" s="11"/>
    </row>
    <row r="138" spans="1:4" ht="21" x14ac:dyDescent="0.2">
      <c r="A138" s="11"/>
      <c r="B138" s="11"/>
      <c r="C138" s="23"/>
      <c r="D138" s="11"/>
    </row>
    <row r="139" spans="1:4" ht="21" x14ac:dyDescent="0.2">
      <c r="A139" s="11"/>
      <c r="B139" s="11"/>
      <c r="C139" s="23"/>
      <c r="D139" s="11"/>
    </row>
    <row r="140" spans="1:4" ht="21" x14ac:dyDescent="0.2">
      <c r="A140" s="11"/>
      <c r="B140" s="11"/>
      <c r="C140" s="23"/>
      <c r="D140" s="11"/>
    </row>
    <row r="141" spans="1:4" ht="21" x14ac:dyDescent="0.2">
      <c r="A141" s="11"/>
      <c r="B141" s="11"/>
      <c r="C141" s="23"/>
      <c r="D141" s="11"/>
    </row>
    <row r="142" spans="1:4" ht="21" x14ac:dyDescent="0.2">
      <c r="A142" s="11"/>
      <c r="B142" s="11"/>
      <c r="C142" s="23"/>
      <c r="D142" s="11"/>
    </row>
    <row r="143" spans="1:4" ht="21" x14ac:dyDescent="0.2">
      <c r="A143" s="11"/>
      <c r="B143" s="11"/>
      <c r="C143" s="23"/>
      <c r="D143" s="11"/>
    </row>
    <row r="144" spans="1:4" ht="21" x14ac:dyDescent="0.2">
      <c r="A144" s="11"/>
      <c r="B144" s="11"/>
      <c r="C144" s="23"/>
      <c r="D144" s="11"/>
    </row>
    <row r="145" spans="1:4" ht="21" x14ac:dyDescent="0.2">
      <c r="A145" s="11"/>
      <c r="B145" s="11"/>
      <c r="C145" s="23"/>
      <c r="D145" s="11"/>
    </row>
    <row r="146" spans="1:4" ht="21" x14ac:dyDescent="0.2">
      <c r="A146" s="11"/>
      <c r="B146" s="11"/>
      <c r="C146" s="23"/>
      <c r="D146" s="11"/>
    </row>
    <row r="147" spans="1:4" ht="21" x14ac:dyDescent="0.2">
      <c r="A147" s="11"/>
      <c r="B147" s="11"/>
      <c r="C147" s="23"/>
      <c r="D147" s="11"/>
    </row>
    <row r="148" spans="1:4" ht="21" x14ac:dyDescent="0.2">
      <c r="A148" s="11"/>
      <c r="B148" s="11"/>
      <c r="C148" s="23"/>
      <c r="D148" s="11"/>
    </row>
    <row r="149" spans="1:4" ht="21" x14ac:dyDescent="0.2">
      <c r="A149" s="11"/>
      <c r="B149" s="11"/>
      <c r="C149" s="23"/>
      <c r="D149" s="11"/>
    </row>
    <row r="150" spans="1:4" ht="21" x14ac:dyDescent="0.2">
      <c r="A150" s="11"/>
      <c r="B150" s="11"/>
      <c r="C150" s="23"/>
      <c r="D150" s="11"/>
    </row>
    <row r="151" spans="1:4" ht="21" x14ac:dyDescent="0.2">
      <c r="A151" s="11"/>
      <c r="B151" s="11"/>
      <c r="C151" s="23"/>
      <c r="D151" s="11"/>
    </row>
    <row r="152" spans="1:4" ht="21" x14ac:dyDescent="0.2">
      <c r="A152" s="11"/>
      <c r="B152" s="11"/>
      <c r="C152" s="23"/>
      <c r="D152" s="11"/>
    </row>
    <row r="153" spans="1:4" ht="21" x14ac:dyDescent="0.2">
      <c r="A153" s="11"/>
      <c r="B153" s="11"/>
      <c r="C153" s="23"/>
      <c r="D153" s="11"/>
    </row>
    <row r="154" spans="1:4" ht="21" x14ac:dyDescent="0.2">
      <c r="A154" s="11"/>
      <c r="B154" s="11"/>
      <c r="C154" s="23"/>
      <c r="D154" s="11"/>
    </row>
    <row r="155" spans="1:4" ht="21" x14ac:dyDescent="0.2">
      <c r="A155" s="11"/>
      <c r="B155" s="11"/>
      <c r="C155" s="23"/>
      <c r="D155" s="11"/>
    </row>
    <row r="156" spans="1:4" ht="21" x14ac:dyDescent="0.2">
      <c r="A156" s="11"/>
      <c r="B156" s="11"/>
      <c r="C156" s="23"/>
      <c r="D156" s="11"/>
    </row>
    <row r="157" spans="1:4" ht="21" x14ac:dyDescent="0.2">
      <c r="A157" s="11"/>
      <c r="B157" s="11"/>
      <c r="C157" s="23"/>
      <c r="D157" s="11"/>
    </row>
    <row r="158" spans="1:4" ht="21" x14ac:dyDescent="0.2">
      <c r="A158" s="11"/>
      <c r="B158" s="11"/>
      <c r="C158" s="23"/>
      <c r="D158" s="11"/>
    </row>
    <row r="159" spans="1:4" ht="21" x14ac:dyDescent="0.2">
      <c r="A159" s="11"/>
      <c r="B159" s="11"/>
      <c r="C159" s="23"/>
      <c r="D159" s="11"/>
    </row>
    <row r="160" spans="1:4" ht="21" x14ac:dyDescent="0.2">
      <c r="A160" s="11"/>
      <c r="B160" s="11"/>
      <c r="C160" s="23"/>
      <c r="D160" s="11"/>
    </row>
    <row r="161" spans="1:4" ht="21" x14ac:dyDescent="0.2">
      <c r="A161" s="11"/>
      <c r="B161" s="11"/>
      <c r="C161" s="23"/>
      <c r="D161" s="11"/>
    </row>
    <row r="162" spans="1:4" ht="21" x14ac:dyDescent="0.2">
      <c r="A162" s="11"/>
      <c r="B162" s="11"/>
      <c r="C162" s="23"/>
      <c r="D162" s="11"/>
    </row>
    <row r="163" spans="1:4" ht="21" x14ac:dyDescent="0.2">
      <c r="A163" s="11"/>
      <c r="B163" s="11"/>
      <c r="C163" s="23"/>
      <c r="D163" s="11"/>
    </row>
    <row r="164" spans="1:4" ht="21" x14ac:dyDescent="0.2">
      <c r="A164" s="11"/>
      <c r="B164" s="11"/>
      <c r="C164" s="23"/>
      <c r="D164" s="11"/>
    </row>
    <row r="165" spans="1:4" ht="21" x14ac:dyDescent="0.2">
      <c r="A165" s="11"/>
      <c r="B165" s="11"/>
      <c r="C165" s="23"/>
      <c r="D165" s="11"/>
    </row>
    <row r="166" spans="1:4" ht="21" x14ac:dyDescent="0.2">
      <c r="A166" s="11"/>
      <c r="B166" s="11"/>
      <c r="C166" s="23"/>
      <c r="D166" s="11"/>
    </row>
    <row r="167" spans="1:4" ht="21" x14ac:dyDescent="0.2">
      <c r="A167" s="11"/>
      <c r="B167" s="11"/>
      <c r="C167" s="23"/>
      <c r="D167" s="11"/>
    </row>
    <row r="168" spans="1:4" ht="21" x14ac:dyDescent="0.2">
      <c r="A168" s="11"/>
      <c r="B168" s="11"/>
      <c r="C168" s="23"/>
      <c r="D168" s="11"/>
    </row>
    <row r="169" spans="1:4" ht="21" x14ac:dyDescent="0.2">
      <c r="A169" s="11"/>
      <c r="B169" s="11"/>
      <c r="C169" s="23"/>
      <c r="D169" s="11"/>
    </row>
    <row r="170" spans="1:4" ht="21" x14ac:dyDescent="0.2">
      <c r="A170" s="11"/>
      <c r="B170" s="11"/>
      <c r="C170" s="23"/>
      <c r="D170" s="11"/>
    </row>
    <row r="171" spans="1:4" ht="21" x14ac:dyDescent="0.2">
      <c r="A171" s="11"/>
      <c r="B171" s="11"/>
      <c r="C171" s="23"/>
      <c r="D171" s="11"/>
    </row>
    <row r="172" spans="1:4" ht="21" x14ac:dyDescent="0.2">
      <c r="A172" s="11"/>
      <c r="B172" s="11"/>
      <c r="C172" s="23"/>
      <c r="D172" s="11"/>
    </row>
    <row r="173" spans="1:4" ht="21" x14ac:dyDescent="0.2">
      <c r="A173" s="11"/>
      <c r="B173" s="11"/>
      <c r="C173" s="23"/>
      <c r="D173" s="11"/>
    </row>
    <row r="174" spans="1:4" ht="21" x14ac:dyDescent="0.2">
      <c r="A174" s="11"/>
      <c r="B174" s="11"/>
      <c r="C174" s="23"/>
      <c r="D174" s="11"/>
    </row>
    <row r="175" spans="1:4" ht="21" x14ac:dyDescent="0.2">
      <c r="A175" s="11"/>
      <c r="B175" s="11"/>
      <c r="C175" s="23"/>
      <c r="D175" s="11"/>
    </row>
    <row r="176" spans="1:4" ht="21" x14ac:dyDescent="0.2">
      <c r="A176" s="11"/>
      <c r="B176" s="11"/>
      <c r="C176" s="23"/>
      <c r="D176" s="11"/>
    </row>
    <row r="177" spans="1:4" ht="21" x14ac:dyDescent="0.2">
      <c r="A177" s="11"/>
      <c r="B177" s="11"/>
      <c r="C177" s="23"/>
      <c r="D177" s="11"/>
    </row>
    <row r="178" spans="1:4" ht="21" x14ac:dyDescent="0.2">
      <c r="A178" s="11"/>
      <c r="B178" s="11"/>
      <c r="C178" s="23"/>
      <c r="D178" s="11"/>
    </row>
    <row r="179" spans="1:4" ht="21" x14ac:dyDescent="0.2">
      <c r="A179" s="11"/>
      <c r="B179" s="11"/>
      <c r="C179" s="23"/>
      <c r="D179" s="11"/>
    </row>
    <row r="180" spans="1:4" ht="21" x14ac:dyDescent="0.2">
      <c r="A180" s="11"/>
      <c r="B180" s="11"/>
      <c r="C180" s="23"/>
      <c r="D180" s="11"/>
    </row>
    <row r="181" spans="1:4" ht="21" x14ac:dyDescent="0.2">
      <c r="A181" s="11"/>
      <c r="B181" s="11"/>
      <c r="C181" s="23"/>
      <c r="D181" s="11"/>
    </row>
    <row r="182" spans="1:4" ht="21" x14ac:dyDescent="0.2">
      <c r="A182" s="11"/>
      <c r="B182" s="11"/>
      <c r="C182" s="23"/>
      <c r="D182" s="11"/>
    </row>
    <row r="183" spans="1:4" ht="21" x14ac:dyDescent="0.2">
      <c r="A183" s="11"/>
      <c r="B183" s="11"/>
      <c r="C183" s="23"/>
      <c r="D183" s="11"/>
    </row>
    <row r="184" spans="1:4" ht="21" x14ac:dyDescent="0.2">
      <c r="A184" s="11"/>
      <c r="B184" s="11"/>
      <c r="C184" s="23"/>
      <c r="D184" s="11"/>
    </row>
    <row r="185" spans="1:4" ht="21" x14ac:dyDescent="0.2">
      <c r="A185" s="11"/>
      <c r="B185" s="11"/>
      <c r="C185" s="23"/>
      <c r="D185" s="11"/>
    </row>
    <row r="186" spans="1:4" ht="21" x14ac:dyDescent="0.2">
      <c r="A186" s="11"/>
      <c r="B186" s="11"/>
      <c r="C186" s="23"/>
      <c r="D186" s="11"/>
    </row>
    <row r="187" spans="1:4" ht="21" x14ac:dyDescent="0.2">
      <c r="A187" s="11"/>
      <c r="B187" s="11"/>
      <c r="C187" s="23"/>
      <c r="D187" s="11"/>
    </row>
    <row r="188" spans="1:4" ht="21" x14ac:dyDescent="0.2">
      <c r="A188" s="11"/>
      <c r="B188" s="11"/>
      <c r="C188" s="23"/>
      <c r="D188" s="11"/>
    </row>
    <row r="189" spans="1:4" ht="21" x14ac:dyDescent="0.2">
      <c r="A189" s="11"/>
      <c r="B189" s="11"/>
      <c r="C189" s="23"/>
      <c r="D189" s="11"/>
    </row>
    <row r="190" spans="1:4" ht="21" x14ac:dyDescent="0.2">
      <c r="A190" s="11"/>
      <c r="B190" s="11"/>
      <c r="C190" s="23"/>
      <c r="D190" s="11"/>
    </row>
    <row r="191" spans="1:4" ht="21" x14ac:dyDescent="0.2">
      <c r="A191" s="11"/>
      <c r="B191" s="11"/>
      <c r="C191" s="23"/>
      <c r="D191" s="11"/>
    </row>
    <row r="192" spans="1:4" ht="21" x14ac:dyDescent="0.2">
      <c r="A192" s="11"/>
      <c r="B192" s="11"/>
      <c r="C192" s="23"/>
      <c r="D192" s="11"/>
    </row>
    <row r="193" spans="1:4" ht="21" x14ac:dyDescent="0.2">
      <c r="A193" s="11"/>
      <c r="B193" s="11"/>
      <c r="C193" s="23"/>
      <c r="D193" s="11"/>
    </row>
    <row r="194" spans="1:4" ht="21" x14ac:dyDescent="0.2">
      <c r="A194" s="11"/>
      <c r="B194" s="11"/>
      <c r="C194" s="23"/>
      <c r="D194" s="11"/>
    </row>
    <row r="195" spans="1:4" ht="21" x14ac:dyDescent="0.2">
      <c r="A195" s="11"/>
      <c r="B195" s="11"/>
      <c r="C195" s="23"/>
      <c r="D195" s="11"/>
    </row>
    <row r="196" spans="1:4" ht="21" x14ac:dyDescent="0.2">
      <c r="A196" s="11"/>
      <c r="B196" s="11"/>
      <c r="C196" s="23"/>
      <c r="D196" s="11"/>
    </row>
    <row r="197" spans="1:4" ht="21" x14ac:dyDescent="0.2">
      <c r="A197" s="11"/>
      <c r="B197" s="11"/>
      <c r="C197" s="23"/>
      <c r="D197" s="11"/>
    </row>
    <row r="198" spans="1:4" ht="21" x14ac:dyDescent="0.2">
      <c r="A198" s="11"/>
      <c r="B198" s="11"/>
      <c r="C198" s="23"/>
      <c r="D198" s="11"/>
    </row>
    <row r="199" spans="1:4" ht="21" x14ac:dyDescent="0.2">
      <c r="A199" s="11"/>
      <c r="B199" s="11"/>
      <c r="C199" s="23"/>
      <c r="D199" s="11"/>
    </row>
    <row r="200" spans="1:4" ht="21" x14ac:dyDescent="0.2">
      <c r="A200" s="11"/>
      <c r="B200" s="11"/>
      <c r="C200" s="23"/>
      <c r="D200" s="11"/>
    </row>
    <row r="201" spans="1:4" ht="21" x14ac:dyDescent="0.2">
      <c r="A201" s="11"/>
      <c r="B201" s="11"/>
      <c r="C201" s="23"/>
      <c r="D201" s="11"/>
    </row>
    <row r="202" spans="1:4" ht="21" x14ac:dyDescent="0.2">
      <c r="A202" s="11"/>
      <c r="B202" s="11"/>
      <c r="C202" s="23"/>
      <c r="D202" s="11"/>
    </row>
    <row r="203" spans="1:4" ht="21" x14ac:dyDescent="0.2">
      <c r="A203" s="11"/>
      <c r="B203" s="11"/>
      <c r="C203" s="23"/>
      <c r="D203" s="11"/>
    </row>
    <row r="204" spans="1:4" ht="21" x14ac:dyDescent="0.2">
      <c r="A204" s="11"/>
      <c r="B204" s="11"/>
      <c r="C204" s="23"/>
      <c r="D204" s="11"/>
    </row>
    <row r="205" spans="1:4" ht="21" x14ac:dyDescent="0.2">
      <c r="A205" s="11"/>
      <c r="B205" s="11"/>
      <c r="C205" s="23"/>
      <c r="D205" s="11"/>
    </row>
    <row r="206" spans="1:4" ht="21" x14ac:dyDescent="0.2">
      <c r="A206" s="11"/>
      <c r="B206" s="11"/>
      <c r="C206" s="23"/>
      <c r="D206" s="11"/>
    </row>
    <row r="207" spans="1:4" ht="21" x14ac:dyDescent="0.2">
      <c r="A207" s="11"/>
      <c r="B207" s="11"/>
      <c r="C207" s="23"/>
      <c r="D207" s="11"/>
    </row>
    <row r="208" spans="1:4" ht="21" x14ac:dyDescent="0.2">
      <c r="A208" s="11"/>
      <c r="B208" s="11"/>
      <c r="C208" s="23"/>
      <c r="D208" s="11"/>
    </row>
    <row r="209" spans="1:4" ht="21" x14ac:dyDescent="0.2">
      <c r="A209" s="11"/>
      <c r="B209" s="11"/>
      <c r="C209" s="23"/>
      <c r="D209" s="11"/>
    </row>
    <row r="210" spans="1:4" ht="21" x14ac:dyDescent="0.2">
      <c r="A210" s="11"/>
      <c r="B210" s="11"/>
      <c r="C210" s="23"/>
      <c r="D210" s="11"/>
    </row>
    <row r="211" spans="1:4" ht="21" x14ac:dyDescent="0.2">
      <c r="A211" s="11"/>
      <c r="B211" s="11"/>
      <c r="C211" s="23"/>
      <c r="D211" s="11"/>
    </row>
    <row r="212" spans="1:4" ht="21" x14ac:dyDescent="0.2">
      <c r="A212" s="11"/>
      <c r="B212" s="11"/>
      <c r="C212" s="23"/>
      <c r="D212" s="11"/>
    </row>
    <row r="213" spans="1:4" ht="21" x14ac:dyDescent="0.2">
      <c r="A213" s="11"/>
      <c r="B213" s="11"/>
      <c r="C213" s="23"/>
      <c r="D213" s="11"/>
    </row>
    <row r="214" spans="1:4" ht="21" x14ac:dyDescent="0.2">
      <c r="A214" s="11"/>
      <c r="B214" s="11"/>
      <c r="C214" s="23"/>
      <c r="D214" s="11"/>
    </row>
    <row r="215" spans="1:4" ht="21" x14ac:dyDescent="0.2">
      <c r="A215" s="11"/>
      <c r="B215" s="11"/>
      <c r="C215" s="23"/>
      <c r="D215" s="11"/>
    </row>
    <row r="216" spans="1:4" ht="21" x14ac:dyDescent="0.2">
      <c r="A216" s="11"/>
      <c r="C216" s="23"/>
      <c r="D216" s="11"/>
    </row>
    <row r="217" spans="1:4" ht="21" x14ac:dyDescent="0.2">
      <c r="C217" s="23"/>
      <c r="D217" s="11"/>
    </row>
    <row r="218" spans="1:4" ht="21" x14ac:dyDescent="0.2">
      <c r="C218" s="23"/>
      <c r="D218" s="11"/>
    </row>
    <row r="219" spans="1:4" ht="21" x14ac:dyDescent="0.2">
      <c r="C219" s="23"/>
      <c r="D219" s="11"/>
    </row>
    <row r="220" spans="1:4" ht="21" x14ac:dyDescent="0.2">
      <c r="C220" s="23"/>
      <c r="D220" s="11"/>
    </row>
    <row r="221" spans="1:4" ht="21" x14ac:dyDescent="0.2">
      <c r="C221" s="23"/>
      <c r="D221" s="11"/>
    </row>
    <row r="222" spans="1:4" ht="21" x14ac:dyDescent="0.2">
      <c r="C222" s="23"/>
      <c r="D222" s="11"/>
    </row>
    <row r="223" spans="1:4" ht="21" x14ac:dyDescent="0.2">
      <c r="D223" s="11"/>
    </row>
  </sheetData>
  <customSheetViews>
    <customSheetView guid="{7FBC9B30-56BE-46C9-87AA-61EB534442F1}" scale="50" showPageBreaks="1" fitToPage="1" printArea="1" view="pageBreakPreview">
      <selection activeCell="L43" sqref="L43"/>
      <pageMargins left="0.98425196850393704" right="0.59055118110236227" top="0.98425196850393704" bottom="0.98425196850393704" header="0.51181102362204722" footer="0.51181102362204722"/>
      <pageSetup paperSize="9" scale="38" orientation="portrait" r:id="rId1"/>
      <headerFooter alignWithMargins="0">
        <oddFooter>&amp;C&amp;20&amp;[20</oddFooter>
      </headerFooter>
    </customSheetView>
  </customSheetViews>
  <mergeCells count="1">
    <mergeCell ref="D2:O2"/>
  </mergeCells>
  <phoneticPr fontId="2"/>
  <pageMargins left="0.98425196850393704" right="0.59055118110236227" top="0.98425196850393704" bottom="0.98425196850393704" header="0.51181102362204722" footer="0.51181102362204722"/>
  <pageSetup paperSize="9" scale="38" orientation="portrait" r:id="rId2"/>
  <headerFooter alignWithMargins="0">
    <oddFooter>&amp;C&amp;20&amp;[20</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194"/>
  <sheetViews>
    <sheetView view="pageBreakPreview" zoomScale="50" zoomScaleNormal="100" zoomScaleSheetLayoutView="50" workbookViewId="0">
      <selection activeCell="W49" sqref="W49"/>
    </sheetView>
  </sheetViews>
  <sheetFormatPr defaultRowHeight="13" x14ac:dyDescent="0.2"/>
  <cols>
    <col min="1" max="1" width="25.453125" customWidth="1"/>
    <col min="2" max="2" width="11.90625" customWidth="1"/>
    <col min="3" max="3" width="11.6328125" style="31" customWidth="1"/>
    <col min="4" max="14" width="11.6328125" customWidth="1"/>
    <col min="15" max="15" width="29.6328125" customWidth="1"/>
  </cols>
  <sheetData>
    <row r="1" spans="1:15" ht="44.15" customHeight="1" thickBot="1" x14ac:dyDescent="0.25">
      <c r="A1" s="67"/>
      <c r="B1" s="67"/>
      <c r="C1" s="81"/>
      <c r="D1" s="82"/>
      <c r="E1" s="29"/>
      <c r="F1" s="29"/>
      <c r="G1" s="29"/>
      <c r="H1" s="29"/>
      <c r="I1" s="29"/>
      <c r="J1" s="29"/>
      <c r="K1" s="29"/>
      <c r="L1" s="29"/>
      <c r="M1" s="29"/>
      <c r="N1" s="29"/>
      <c r="O1" s="29"/>
    </row>
    <row r="2" spans="1:15" s="11" customFormat="1" ht="30" customHeight="1" thickBot="1" x14ac:dyDescent="0.25">
      <c r="A2" s="34"/>
      <c r="B2" s="35" t="s">
        <v>96</v>
      </c>
      <c r="C2" s="36"/>
      <c r="D2" s="1908" t="s">
        <v>670</v>
      </c>
      <c r="E2" s="1909"/>
      <c r="F2" s="1909"/>
      <c r="G2" s="1909"/>
      <c r="H2" s="1909"/>
      <c r="I2" s="1909"/>
      <c r="J2" s="1909"/>
      <c r="K2" s="1909"/>
      <c r="L2" s="1909"/>
      <c r="M2" s="1909"/>
      <c r="N2" s="1909"/>
      <c r="O2" s="1910"/>
    </row>
    <row r="3" spans="1:15" ht="30" customHeight="1" x14ac:dyDescent="0.2">
      <c r="A3" s="75" t="s">
        <v>1442</v>
      </c>
      <c r="B3" s="11"/>
      <c r="C3" s="23" t="s">
        <v>1383</v>
      </c>
      <c r="D3" s="77" t="s">
        <v>1384</v>
      </c>
      <c r="E3" s="28"/>
      <c r="F3" s="11"/>
      <c r="G3" s="11"/>
      <c r="H3" s="11"/>
      <c r="I3" s="11"/>
      <c r="J3" s="11"/>
      <c r="K3" s="11"/>
      <c r="L3" s="11"/>
      <c r="M3" s="11"/>
      <c r="N3" s="33"/>
      <c r="O3" s="30"/>
    </row>
    <row r="4" spans="1:15" ht="30" customHeight="1" x14ac:dyDescent="0.2">
      <c r="A4" s="37"/>
      <c r="B4" s="11"/>
      <c r="C4" s="23" t="s">
        <v>1385</v>
      </c>
      <c r="D4" s="26" t="s">
        <v>1386</v>
      </c>
      <c r="E4" s="11"/>
      <c r="F4" s="11"/>
      <c r="G4" s="11"/>
      <c r="H4" s="11"/>
      <c r="I4" s="11"/>
      <c r="J4" s="11"/>
      <c r="K4" s="11"/>
      <c r="L4" s="11"/>
      <c r="M4" s="11"/>
      <c r="N4" s="11"/>
      <c r="O4" s="30"/>
    </row>
    <row r="5" spans="1:15" ht="30" customHeight="1" x14ac:dyDescent="0.2">
      <c r="A5" s="37"/>
      <c r="B5" s="11"/>
      <c r="C5" s="23" t="s">
        <v>1387</v>
      </c>
      <c r="D5" s="26" t="s">
        <v>1388</v>
      </c>
      <c r="E5" s="11"/>
      <c r="F5" s="11"/>
      <c r="G5" s="11"/>
      <c r="H5" s="11"/>
      <c r="I5" s="11"/>
      <c r="J5" s="11"/>
      <c r="K5" s="11"/>
      <c r="L5" s="11"/>
      <c r="M5" s="11"/>
      <c r="N5" s="11"/>
      <c r="O5" s="30"/>
    </row>
    <row r="6" spans="1:15" ht="30" customHeight="1" x14ac:dyDescent="0.2">
      <c r="A6" s="37"/>
      <c r="B6" s="11"/>
      <c r="C6" s="23" t="s">
        <v>1389</v>
      </c>
      <c r="D6" s="26" t="s">
        <v>1390</v>
      </c>
      <c r="E6" s="11"/>
      <c r="F6" s="11"/>
      <c r="G6" s="11"/>
      <c r="H6" s="11"/>
      <c r="I6" s="11"/>
      <c r="J6" s="11"/>
      <c r="K6" s="11"/>
      <c r="L6" s="11"/>
      <c r="M6" s="11"/>
      <c r="N6" s="11"/>
      <c r="O6" s="30"/>
    </row>
    <row r="7" spans="1:15" ht="30" customHeight="1" x14ac:dyDescent="0.2">
      <c r="A7" s="37"/>
      <c r="B7" s="11"/>
      <c r="C7" s="23"/>
      <c r="D7" s="26" t="s">
        <v>1391</v>
      </c>
      <c r="E7" s="11"/>
      <c r="F7" s="11"/>
      <c r="G7" s="11"/>
      <c r="H7" s="11"/>
      <c r="I7" s="11"/>
      <c r="J7" s="11"/>
      <c r="K7" s="11"/>
      <c r="L7" s="11"/>
      <c r="M7" s="11"/>
      <c r="N7" s="11"/>
      <c r="O7" s="30"/>
    </row>
    <row r="8" spans="1:15" ht="30" customHeight="1" x14ac:dyDescent="0.2">
      <c r="A8" s="37"/>
      <c r="B8" s="11"/>
      <c r="C8" s="23"/>
      <c r="D8" s="26" t="s">
        <v>1409</v>
      </c>
      <c r="E8" s="11"/>
      <c r="F8" s="11"/>
      <c r="G8" s="11"/>
      <c r="H8" s="11"/>
      <c r="I8" s="11"/>
      <c r="J8" s="11"/>
      <c r="K8" s="11"/>
      <c r="L8" s="11"/>
      <c r="M8" s="11"/>
      <c r="N8" s="11"/>
      <c r="O8" s="30"/>
    </row>
    <row r="9" spans="1:15" ht="30" customHeight="1" x14ac:dyDescent="0.2">
      <c r="A9" s="37"/>
      <c r="B9" s="11"/>
      <c r="C9" s="23"/>
      <c r="D9" s="26" t="s">
        <v>1392</v>
      </c>
      <c r="E9" s="11"/>
      <c r="F9" s="11"/>
      <c r="G9" s="11"/>
      <c r="H9" s="11"/>
      <c r="I9" s="11"/>
      <c r="J9" s="11"/>
      <c r="K9" s="11"/>
      <c r="L9" s="11"/>
      <c r="M9" s="11"/>
      <c r="N9" s="11"/>
      <c r="O9" s="30"/>
    </row>
    <row r="10" spans="1:15" ht="30" customHeight="1" x14ac:dyDescent="0.2">
      <c r="A10" s="37"/>
      <c r="B10" s="11"/>
      <c r="C10" s="23" t="s">
        <v>1393</v>
      </c>
      <c r="D10" s="26" t="s">
        <v>1394</v>
      </c>
      <c r="E10" s="11"/>
      <c r="F10" s="11"/>
      <c r="G10" s="11"/>
      <c r="H10" s="11"/>
      <c r="I10" s="11"/>
      <c r="J10" s="11"/>
      <c r="K10" s="11"/>
      <c r="L10" s="11"/>
      <c r="M10" s="11"/>
      <c r="N10" s="11"/>
      <c r="O10" s="30"/>
    </row>
    <row r="11" spans="1:15" ht="30" customHeight="1" x14ac:dyDescent="0.2">
      <c r="A11" s="37"/>
      <c r="B11" s="11"/>
      <c r="C11" s="23"/>
      <c r="D11" s="26" t="s">
        <v>1395</v>
      </c>
      <c r="E11" s="11"/>
      <c r="F11" s="11"/>
      <c r="G11" s="11"/>
      <c r="H11" s="11"/>
      <c r="I11" s="11"/>
      <c r="J11" s="11"/>
      <c r="K11" s="11"/>
      <c r="L11" s="11"/>
      <c r="M11" s="11"/>
      <c r="N11" s="11"/>
      <c r="O11" s="30"/>
    </row>
    <row r="12" spans="1:15" ht="30" customHeight="1" x14ac:dyDescent="0.2">
      <c r="A12" s="37"/>
      <c r="B12" s="11"/>
      <c r="C12" s="23" t="s">
        <v>1396</v>
      </c>
      <c r="D12" s="26" t="s">
        <v>1397</v>
      </c>
      <c r="E12" s="11"/>
      <c r="F12" s="11"/>
      <c r="G12" s="11"/>
      <c r="H12" s="11"/>
      <c r="I12" s="11"/>
      <c r="J12" s="11"/>
      <c r="K12" s="11"/>
      <c r="L12" s="11"/>
      <c r="M12" s="11"/>
      <c r="N12" s="11"/>
      <c r="O12" s="30"/>
    </row>
    <row r="13" spans="1:15" ht="30" customHeight="1" x14ac:dyDescent="0.2">
      <c r="A13" s="37"/>
      <c r="B13" s="11"/>
      <c r="C13" s="23"/>
      <c r="D13" s="26" t="s">
        <v>1398</v>
      </c>
      <c r="E13" s="11"/>
      <c r="F13" s="11"/>
      <c r="G13" s="11"/>
      <c r="H13" s="11"/>
      <c r="I13" s="11"/>
      <c r="J13" s="11"/>
      <c r="K13" s="11"/>
      <c r="L13" s="11"/>
      <c r="M13" s="11"/>
      <c r="N13" s="11"/>
      <c r="O13" s="30"/>
    </row>
    <row r="14" spans="1:15" ht="30" customHeight="1" x14ac:dyDescent="0.2">
      <c r="A14" s="37"/>
      <c r="B14" s="11"/>
      <c r="C14" s="23" t="s">
        <v>1399</v>
      </c>
      <c r="D14" s="26" t="s">
        <v>1400</v>
      </c>
      <c r="E14" s="11"/>
      <c r="F14" s="11"/>
      <c r="G14" s="11"/>
      <c r="H14" s="11"/>
      <c r="I14" s="11"/>
      <c r="J14" s="11"/>
      <c r="K14" s="11"/>
      <c r="L14" s="11"/>
      <c r="M14" s="11"/>
      <c r="N14" s="11"/>
      <c r="O14" s="30"/>
    </row>
    <row r="15" spans="1:15" ht="30" customHeight="1" x14ac:dyDescent="0.2">
      <c r="A15" s="37"/>
      <c r="B15" s="11"/>
      <c r="C15" s="23" t="s">
        <v>1401</v>
      </c>
      <c r="D15" s="26" t="s">
        <v>1402</v>
      </c>
      <c r="E15" s="11"/>
      <c r="F15" s="11"/>
      <c r="G15" s="11"/>
      <c r="H15" s="11"/>
      <c r="I15" s="11"/>
      <c r="J15" s="11"/>
      <c r="K15" s="11"/>
      <c r="L15" s="11"/>
      <c r="M15" s="11"/>
      <c r="N15" s="11"/>
      <c r="O15" s="30"/>
    </row>
    <row r="16" spans="1:15" ht="30" customHeight="1" x14ac:dyDescent="0.2">
      <c r="A16" s="37"/>
      <c r="B16" s="11"/>
      <c r="C16" s="23"/>
      <c r="D16" s="26" t="s">
        <v>1403</v>
      </c>
      <c r="E16" s="11"/>
      <c r="F16" s="11"/>
      <c r="G16" s="11"/>
      <c r="H16" s="11"/>
      <c r="I16" s="11"/>
      <c r="J16" s="11"/>
      <c r="K16" s="11"/>
      <c r="L16" s="11"/>
      <c r="M16" s="11"/>
      <c r="N16" s="11"/>
      <c r="O16" s="30"/>
    </row>
    <row r="17" spans="1:15" ht="30" customHeight="1" x14ac:dyDescent="0.2">
      <c r="A17" s="37"/>
      <c r="B17" s="11"/>
      <c r="C17" s="23"/>
      <c r="D17" s="26" t="s">
        <v>1404</v>
      </c>
      <c r="E17" s="11"/>
      <c r="F17" s="11"/>
      <c r="G17" s="11"/>
      <c r="H17" s="11"/>
      <c r="I17" s="11"/>
      <c r="J17" s="11"/>
      <c r="K17" s="11"/>
      <c r="L17" s="11"/>
      <c r="M17" s="11"/>
      <c r="N17" s="11"/>
      <c r="O17" s="30"/>
    </row>
    <row r="18" spans="1:15" ht="30" customHeight="1" x14ac:dyDescent="0.2">
      <c r="A18" s="37"/>
      <c r="B18" s="11"/>
      <c r="C18" s="23" t="s">
        <v>1405</v>
      </c>
      <c r="D18" s="26" t="s">
        <v>1406</v>
      </c>
      <c r="E18" s="11"/>
      <c r="F18" s="11"/>
      <c r="G18" s="11"/>
      <c r="H18" s="11"/>
      <c r="I18" s="11"/>
      <c r="J18" s="11"/>
      <c r="K18" s="11"/>
      <c r="L18" s="11"/>
      <c r="M18" s="11"/>
      <c r="N18" s="11"/>
      <c r="O18" s="30"/>
    </row>
    <row r="19" spans="1:15" ht="30" customHeight="1" x14ac:dyDescent="0.2">
      <c r="A19" s="37"/>
      <c r="B19" s="11"/>
      <c r="C19" s="23" t="s">
        <v>1407</v>
      </c>
      <c r="D19" s="26" t="s">
        <v>1408</v>
      </c>
      <c r="E19" s="11"/>
      <c r="F19" s="11"/>
      <c r="G19" s="11"/>
      <c r="H19" s="11"/>
      <c r="I19" s="11"/>
      <c r="J19" s="11"/>
      <c r="K19" s="11"/>
      <c r="L19" s="11"/>
      <c r="M19" s="11"/>
      <c r="N19" s="11"/>
      <c r="O19" s="30"/>
    </row>
    <row r="20" spans="1:15" ht="30" customHeight="1" thickBot="1" x14ac:dyDescent="0.25">
      <c r="A20" s="71"/>
      <c r="B20" s="73"/>
      <c r="C20" s="72"/>
      <c r="D20" s="69"/>
      <c r="E20" s="73"/>
      <c r="F20" s="73"/>
      <c r="G20" s="73"/>
      <c r="H20" s="73"/>
      <c r="I20" s="73"/>
      <c r="J20" s="73"/>
      <c r="K20" s="73"/>
      <c r="L20" s="73"/>
      <c r="M20" s="73"/>
      <c r="N20" s="73"/>
      <c r="O20" s="74"/>
    </row>
    <row r="21" spans="1:15" ht="26.25" customHeight="1" x14ac:dyDescent="0.2">
      <c r="A21" s="75" t="s">
        <v>1663</v>
      </c>
      <c r="B21" s="28"/>
      <c r="C21" s="83" t="s">
        <v>621</v>
      </c>
      <c r="D21" s="28" t="s">
        <v>1664</v>
      </c>
      <c r="E21" s="84"/>
      <c r="F21" s="84"/>
      <c r="G21" s="84"/>
      <c r="H21" s="84"/>
      <c r="I21" s="84"/>
      <c r="J21" s="84"/>
      <c r="K21" s="84"/>
      <c r="L21" s="84"/>
      <c r="M21" s="84"/>
      <c r="N21" s="84"/>
      <c r="O21" s="85"/>
    </row>
    <row r="22" spans="1:15" ht="26.25" customHeight="1" x14ac:dyDescent="0.2">
      <c r="A22" s="37"/>
      <c r="B22" s="11"/>
      <c r="C22" s="127" t="s">
        <v>623</v>
      </c>
      <c r="D22" s="11" t="s">
        <v>1665</v>
      </c>
      <c r="O22" s="38"/>
    </row>
    <row r="23" spans="1:15" ht="26.25" customHeight="1" x14ac:dyDescent="0.2">
      <c r="A23" s="37"/>
      <c r="B23" s="11"/>
      <c r="C23" s="127"/>
      <c r="D23" s="11" t="s">
        <v>1666</v>
      </c>
      <c r="O23" s="38"/>
    </row>
    <row r="24" spans="1:15" ht="26.25" customHeight="1" x14ac:dyDescent="0.2">
      <c r="A24" s="37"/>
      <c r="B24" s="11"/>
      <c r="C24" s="127" t="s">
        <v>597</v>
      </c>
      <c r="D24" s="11" t="s">
        <v>1667</v>
      </c>
      <c r="O24" s="38"/>
    </row>
    <row r="25" spans="1:15" ht="26.25" customHeight="1" x14ac:dyDescent="0.2">
      <c r="A25" s="37"/>
      <c r="B25" s="11"/>
      <c r="C25" s="127"/>
      <c r="D25" s="11" t="s">
        <v>1668</v>
      </c>
      <c r="O25" s="38"/>
    </row>
    <row r="26" spans="1:15" ht="26.25" customHeight="1" x14ac:dyDescent="0.2">
      <c r="A26" s="37"/>
      <c r="B26" s="11"/>
      <c r="C26" s="127" t="s">
        <v>628</v>
      </c>
      <c r="D26" s="11" t="s">
        <v>1669</v>
      </c>
      <c r="O26" s="38"/>
    </row>
    <row r="27" spans="1:15" ht="26.25" customHeight="1" x14ac:dyDescent="0.2">
      <c r="A27" s="37"/>
      <c r="B27" s="11"/>
      <c r="C27" s="127"/>
      <c r="D27" s="11" t="s">
        <v>1670</v>
      </c>
      <c r="O27" s="38"/>
    </row>
    <row r="28" spans="1:15" ht="26.25" customHeight="1" x14ac:dyDescent="0.2">
      <c r="A28" s="37"/>
      <c r="B28" s="11"/>
      <c r="C28" s="127" t="s">
        <v>589</v>
      </c>
      <c r="D28" s="11" t="s">
        <v>1671</v>
      </c>
      <c r="O28" s="38"/>
    </row>
    <row r="29" spans="1:15" ht="26.25" customHeight="1" x14ac:dyDescent="0.2">
      <c r="A29" s="37"/>
      <c r="B29" s="11"/>
      <c r="C29" s="127"/>
      <c r="D29" s="11" t="s">
        <v>1672</v>
      </c>
      <c r="O29" s="38"/>
    </row>
    <row r="30" spans="1:15" ht="26.25" customHeight="1" x14ac:dyDescent="0.2">
      <c r="A30" s="37"/>
      <c r="B30" s="11"/>
      <c r="C30" s="127" t="s">
        <v>614</v>
      </c>
      <c r="D30" s="11" t="s">
        <v>1673</v>
      </c>
      <c r="O30" s="38"/>
    </row>
    <row r="31" spans="1:15" ht="26.25" customHeight="1" x14ac:dyDescent="0.2">
      <c r="A31" s="37"/>
      <c r="B31" s="11"/>
      <c r="C31" s="127" t="s">
        <v>1401</v>
      </c>
      <c r="D31" s="11" t="s">
        <v>1653</v>
      </c>
      <c r="O31" s="38"/>
    </row>
    <row r="32" spans="1:15" ht="26.25" customHeight="1" x14ac:dyDescent="0.2">
      <c r="A32" s="37"/>
      <c r="B32" s="11"/>
      <c r="C32" s="127"/>
      <c r="D32" s="11" t="s">
        <v>1674</v>
      </c>
      <c r="O32" s="38"/>
    </row>
    <row r="33" spans="1:15" ht="26.25" customHeight="1" x14ac:dyDescent="0.2">
      <c r="A33" s="37"/>
      <c r="B33" s="11"/>
      <c r="C33" s="127"/>
      <c r="D33" s="11" t="s">
        <v>1675</v>
      </c>
      <c r="O33" s="38"/>
    </row>
    <row r="34" spans="1:15" ht="26.25" customHeight="1" x14ac:dyDescent="0.2">
      <c r="A34" s="37"/>
      <c r="B34" s="11"/>
      <c r="C34" s="127" t="s">
        <v>725</v>
      </c>
      <c r="D34" s="11" t="s">
        <v>1676</v>
      </c>
      <c r="O34" s="38"/>
    </row>
    <row r="35" spans="1:15" ht="26.25" customHeight="1" x14ac:dyDescent="0.2">
      <c r="A35" s="37"/>
      <c r="B35" s="11"/>
      <c r="C35" s="127"/>
      <c r="D35" s="11" t="s">
        <v>1677</v>
      </c>
      <c r="O35" s="38"/>
    </row>
    <row r="36" spans="1:15" ht="26.25" customHeight="1" x14ac:dyDescent="0.2">
      <c r="A36" s="37"/>
      <c r="B36" s="11"/>
      <c r="C36" s="127" t="s">
        <v>1407</v>
      </c>
      <c r="D36" s="11" t="s">
        <v>1678</v>
      </c>
      <c r="O36" s="38"/>
    </row>
    <row r="37" spans="1:15" ht="26.25" customHeight="1" thickBot="1" x14ac:dyDescent="0.25">
      <c r="A37" s="37"/>
      <c r="B37" s="11"/>
      <c r="C37" s="127"/>
      <c r="D37" s="11"/>
      <c r="O37" s="38"/>
    </row>
    <row r="38" spans="1:15" ht="26.25" customHeight="1" x14ac:dyDescent="0.2">
      <c r="A38" s="75" t="s">
        <v>1735</v>
      </c>
      <c r="B38" s="28"/>
      <c r="C38" s="83" t="s">
        <v>1736</v>
      </c>
      <c r="D38" s="28" t="s">
        <v>1718</v>
      </c>
      <c r="E38" s="84"/>
      <c r="F38" s="84"/>
      <c r="G38" s="84"/>
      <c r="H38" s="84"/>
      <c r="I38" s="84"/>
      <c r="J38" s="84"/>
      <c r="K38" s="84"/>
      <c r="L38" s="84"/>
      <c r="M38" s="84"/>
      <c r="N38" s="84"/>
      <c r="O38" s="85"/>
    </row>
    <row r="39" spans="1:15" ht="26.25" customHeight="1" x14ac:dyDescent="0.2">
      <c r="A39" s="37"/>
      <c r="B39" s="11"/>
      <c r="C39" s="127"/>
      <c r="D39" s="11" t="s">
        <v>1719</v>
      </c>
      <c r="O39" s="38"/>
    </row>
    <row r="40" spans="1:15" ht="26.25" customHeight="1" x14ac:dyDescent="0.2">
      <c r="A40" s="37"/>
      <c r="B40" s="11"/>
      <c r="C40" s="127"/>
      <c r="D40" s="11" t="s">
        <v>1720</v>
      </c>
      <c r="O40" s="38"/>
    </row>
    <row r="41" spans="1:15" ht="26.25" customHeight="1" x14ac:dyDescent="0.2">
      <c r="A41" s="37"/>
      <c r="B41" s="11"/>
      <c r="C41" s="127" t="s">
        <v>1737</v>
      </c>
      <c r="D41" s="11" t="s">
        <v>1721</v>
      </c>
      <c r="O41" s="38"/>
    </row>
    <row r="42" spans="1:15" ht="26.25" customHeight="1" x14ac:dyDescent="0.2">
      <c r="A42" s="37"/>
      <c r="B42" s="11"/>
      <c r="C42" s="127" t="s">
        <v>1738</v>
      </c>
      <c r="D42" s="11" t="s">
        <v>1722</v>
      </c>
      <c r="O42" s="38"/>
    </row>
    <row r="43" spans="1:15" ht="26.25" customHeight="1" x14ac:dyDescent="0.2">
      <c r="A43" s="37"/>
      <c r="B43" s="11"/>
      <c r="C43" s="127"/>
      <c r="D43" s="11" t="s">
        <v>1723</v>
      </c>
      <c r="O43" s="38"/>
    </row>
    <row r="44" spans="1:15" ht="26.25" customHeight="1" x14ac:dyDescent="0.2">
      <c r="A44" s="37"/>
      <c r="B44" s="11"/>
      <c r="C44" s="127" t="s">
        <v>1739</v>
      </c>
      <c r="D44" s="11" t="s">
        <v>1724</v>
      </c>
      <c r="O44" s="38"/>
    </row>
    <row r="45" spans="1:15" ht="26.25" customHeight="1" x14ac:dyDescent="0.2">
      <c r="A45" s="37"/>
      <c r="B45" s="11"/>
      <c r="C45" s="127"/>
      <c r="D45" s="11" t="s">
        <v>1725</v>
      </c>
      <c r="O45" s="38"/>
    </row>
    <row r="46" spans="1:15" ht="26.25" customHeight="1" x14ac:dyDescent="0.2">
      <c r="A46" s="37"/>
      <c r="B46" s="11"/>
      <c r="C46" s="127"/>
      <c r="D46" s="11" t="s">
        <v>1726</v>
      </c>
      <c r="O46" s="38"/>
    </row>
    <row r="47" spans="1:15" ht="26.25" customHeight="1" x14ac:dyDescent="0.2">
      <c r="A47" s="37"/>
      <c r="B47" s="11"/>
      <c r="C47" s="127"/>
      <c r="D47" s="11" t="s">
        <v>1727</v>
      </c>
      <c r="O47" s="38"/>
    </row>
    <row r="48" spans="1:15" ht="26.25" customHeight="1" x14ac:dyDescent="0.2">
      <c r="A48" s="37"/>
      <c r="B48" s="11"/>
      <c r="C48" s="127" t="s">
        <v>1740</v>
      </c>
      <c r="D48" s="11" t="s">
        <v>1728</v>
      </c>
      <c r="O48" s="38"/>
    </row>
    <row r="49" spans="1:15" ht="26.25" customHeight="1" x14ac:dyDescent="0.2">
      <c r="A49" s="37"/>
      <c r="B49" s="11"/>
      <c r="C49" s="127" t="s">
        <v>1741</v>
      </c>
      <c r="D49" s="11" t="s">
        <v>1729</v>
      </c>
      <c r="O49" s="38"/>
    </row>
    <row r="50" spans="1:15" ht="26.25" customHeight="1" x14ac:dyDescent="0.2">
      <c r="A50" s="37"/>
      <c r="B50" s="11"/>
      <c r="C50" s="127" t="s">
        <v>1742</v>
      </c>
      <c r="D50" s="11" t="s">
        <v>1730</v>
      </c>
      <c r="O50" s="38"/>
    </row>
    <row r="51" spans="1:15" ht="26.25" customHeight="1" x14ac:dyDescent="0.2">
      <c r="A51" s="37"/>
      <c r="B51" s="11"/>
      <c r="C51" s="127" t="s">
        <v>1401</v>
      </c>
      <c r="D51" s="11" t="s">
        <v>1731</v>
      </c>
      <c r="O51" s="38"/>
    </row>
    <row r="52" spans="1:15" ht="26.25" customHeight="1" x14ac:dyDescent="0.2">
      <c r="A52" s="37"/>
      <c r="B52" s="11"/>
      <c r="C52" s="127"/>
      <c r="D52" s="11" t="s">
        <v>1732</v>
      </c>
      <c r="O52" s="38"/>
    </row>
    <row r="53" spans="1:15" ht="26.25" customHeight="1" x14ac:dyDescent="0.2">
      <c r="A53" s="37"/>
      <c r="B53" s="11"/>
      <c r="C53" s="127" t="s">
        <v>725</v>
      </c>
      <c r="D53" s="11" t="s">
        <v>1733</v>
      </c>
      <c r="O53" s="38"/>
    </row>
    <row r="54" spans="1:15" ht="26.25" customHeight="1" thickBot="1" x14ac:dyDescent="0.25">
      <c r="A54" s="71"/>
      <c r="B54" s="73"/>
      <c r="C54" s="130" t="s">
        <v>1407</v>
      </c>
      <c r="D54" s="69" t="s">
        <v>1734</v>
      </c>
      <c r="E54" s="29"/>
      <c r="F54" s="29"/>
      <c r="G54" s="29"/>
      <c r="H54" s="29"/>
      <c r="I54" s="29"/>
      <c r="J54" s="29"/>
      <c r="K54" s="29"/>
      <c r="L54" s="29"/>
      <c r="M54" s="29"/>
      <c r="N54" s="29"/>
      <c r="O54" s="80"/>
    </row>
    <row r="55" spans="1:15" ht="26.25" customHeight="1" x14ac:dyDescent="0.2">
      <c r="A55" s="364" t="s">
        <v>1802</v>
      </c>
      <c r="B55" s="365"/>
      <c r="C55" s="366" t="s">
        <v>623</v>
      </c>
      <c r="D55" s="365" t="s">
        <v>1803</v>
      </c>
      <c r="E55" s="367"/>
      <c r="F55" s="367"/>
      <c r="G55" s="367"/>
      <c r="H55" s="367"/>
      <c r="I55" s="367"/>
      <c r="J55" s="367"/>
      <c r="K55" s="367"/>
      <c r="L55" s="367"/>
      <c r="M55" s="367"/>
      <c r="N55" s="367"/>
      <c r="O55" s="368"/>
    </row>
    <row r="56" spans="1:15" ht="26.25" customHeight="1" x14ac:dyDescent="0.2">
      <c r="A56" s="369"/>
      <c r="B56" s="370"/>
      <c r="C56" s="371"/>
      <c r="D56" s="370" t="s">
        <v>1804</v>
      </c>
      <c r="E56" s="372"/>
      <c r="F56" s="372"/>
      <c r="G56" s="372"/>
      <c r="H56" s="372"/>
      <c r="I56" s="372"/>
      <c r="J56" s="372"/>
      <c r="K56" s="372"/>
      <c r="L56" s="372"/>
      <c r="M56" s="372"/>
      <c r="N56" s="372"/>
      <c r="O56" s="373"/>
    </row>
    <row r="57" spans="1:15" ht="26.25" customHeight="1" x14ac:dyDescent="0.2">
      <c r="A57" s="369"/>
      <c r="B57" s="370"/>
      <c r="C57" s="371"/>
      <c r="D57" s="370" t="s">
        <v>1805</v>
      </c>
      <c r="E57" s="372"/>
      <c r="F57" s="372"/>
      <c r="G57" s="372"/>
      <c r="H57" s="372"/>
      <c r="I57" s="372"/>
      <c r="J57" s="372"/>
      <c r="K57" s="372"/>
      <c r="L57" s="372"/>
      <c r="M57" s="372"/>
      <c r="N57" s="372"/>
      <c r="O57" s="373"/>
    </row>
    <row r="58" spans="1:15" ht="26.25" customHeight="1" x14ac:dyDescent="0.2">
      <c r="A58" s="369"/>
      <c r="B58" s="370"/>
      <c r="C58" s="371"/>
      <c r="D58" s="370" t="s">
        <v>1806</v>
      </c>
      <c r="E58" s="372"/>
      <c r="F58" s="372"/>
      <c r="G58" s="372"/>
      <c r="H58" s="372"/>
      <c r="I58" s="372"/>
      <c r="J58" s="372"/>
      <c r="K58" s="372"/>
      <c r="L58" s="372"/>
      <c r="M58" s="372"/>
      <c r="N58" s="372"/>
      <c r="O58" s="373"/>
    </row>
    <row r="59" spans="1:15" ht="26.25" customHeight="1" x14ac:dyDescent="0.2">
      <c r="A59" s="369"/>
      <c r="B59" s="370"/>
      <c r="C59" s="371" t="s">
        <v>597</v>
      </c>
      <c r="D59" s="370" t="s">
        <v>1807</v>
      </c>
      <c r="E59" s="372"/>
      <c r="F59" s="372"/>
      <c r="G59" s="372"/>
      <c r="H59" s="372"/>
      <c r="I59" s="372"/>
      <c r="J59" s="372"/>
      <c r="K59" s="372"/>
      <c r="L59" s="372"/>
      <c r="M59" s="372"/>
      <c r="N59" s="372"/>
      <c r="O59" s="373"/>
    </row>
    <row r="60" spans="1:15" ht="26.25" customHeight="1" x14ac:dyDescent="0.2">
      <c r="A60" s="369"/>
      <c r="B60" s="370"/>
      <c r="C60" s="371"/>
      <c r="D60" s="370" t="s">
        <v>1808</v>
      </c>
      <c r="E60" s="372"/>
      <c r="F60" s="372"/>
      <c r="G60" s="372"/>
      <c r="H60" s="372"/>
      <c r="I60" s="372"/>
      <c r="J60" s="372"/>
      <c r="K60" s="372"/>
      <c r="L60" s="372"/>
      <c r="M60" s="372"/>
      <c r="N60" s="372"/>
      <c r="O60" s="373"/>
    </row>
    <row r="61" spans="1:15" ht="26.25" customHeight="1" x14ac:dyDescent="0.2">
      <c r="A61" s="369"/>
      <c r="B61" s="370"/>
      <c r="C61" s="371"/>
      <c r="D61" s="370" t="s">
        <v>1809</v>
      </c>
      <c r="E61" s="372"/>
      <c r="F61" s="372"/>
      <c r="G61" s="372"/>
      <c r="H61" s="372"/>
      <c r="I61" s="372"/>
      <c r="J61" s="372"/>
      <c r="K61" s="372"/>
      <c r="L61" s="372"/>
      <c r="M61" s="372"/>
      <c r="N61" s="372"/>
      <c r="O61" s="373"/>
    </row>
    <row r="62" spans="1:15" ht="26.25" customHeight="1" x14ac:dyDescent="0.2">
      <c r="A62" s="369"/>
      <c r="B62" s="370"/>
      <c r="C62" s="371" t="s">
        <v>628</v>
      </c>
      <c r="D62" s="370" t="s">
        <v>1810</v>
      </c>
      <c r="E62" s="372"/>
      <c r="F62" s="372"/>
      <c r="G62" s="372"/>
      <c r="H62" s="372"/>
      <c r="I62" s="372"/>
      <c r="J62" s="372"/>
      <c r="K62" s="372"/>
      <c r="L62" s="372"/>
      <c r="M62" s="372"/>
      <c r="N62" s="372"/>
      <c r="O62" s="373"/>
    </row>
    <row r="63" spans="1:15" ht="26.25" customHeight="1" x14ac:dyDescent="0.2">
      <c r="A63" s="369"/>
      <c r="B63" s="370"/>
      <c r="C63" s="371" t="s">
        <v>607</v>
      </c>
      <c r="D63" s="1915" t="s">
        <v>1811</v>
      </c>
      <c r="E63" s="1916"/>
      <c r="F63" s="1916"/>
      <c r="G63" s="1916"/>
      <c r="H63" s="1916"/>
      <c r="I63" s="1916"/>
      <c r="J63" s="1916"/>
      <c r="K63" s="1916"/>
      <c r="L63" s="1916"/>
      <c r="M63" s="1916"/>
      <c r="N63" s="374"/>
      <c r="O63" s="373"/>
    </row>
    <row r="64" spans="1:15" ht="26.25" customHeight="1" x14ac:dyDescent="0.2">
      <c r="A64" s="369"/>
      <c r="B64" s="370"/>
      <c r="C64" s="371"/>
      <c r="D64" s="1915" t="s">
        <v>1812</v>
      </c>
      <c r="E64" s="1916"/>
      <c r="F64" s="1916"/>
      <c r="G64" s="1916"/>
      <c r="H64" s="1916"/>
      <c r="I64" s="1916"/>
      <c r="J64" s="1916"/>
      <c r="K64" s="1916"/>
      <c r="L64" s="1916"/>
      <c r="M64" s="1916"/>
      <c r="N64" s="374"/>
      <c r="O64" s="373"/>
    </row>
    <row r="65" spans="1:15" ht="26.25" customHeight="1" x14ac:dyDescent="0.2">
      <c r="A65" s="369"/>
      <c r="B65" s="370"/>
      <c r="C65" s="371" t="s">
        <v>1401</v>
      </c>
      <c r="D65" s="370" t="s">
        <v>1813</v>
      </c>
      <c r="E65" s="372"/>
      <c r="F65" s="372"/>
      <c r="G65" s="372"/>
      <c r="H65" s="372"/>
      <c r="I65" s="372"/>
      <c r="J65" s="372"/>
      <c r="K65" s="372"/>
      <c r="L65" s="372"/>
      <c r="M65" s="372"/>
      <c r="N65" s="372"/>
      <c r="O65" s="373"/>
    </row>
    <row r="66" spans="1:15" ht="26.25" customHeight="1" x14ac:dyDescent="0.2">
      <c r="A66" s="369"/>
      <c r="B66" s="370"/>
      <c r="C66" s="371" t="s">
        <v>725</v>
      </c>
      <c r="D66" s="370" t="s">
        <v>1816</v>
      </c>
      <c r="E66" s="372"/>
      <c r="F66" s="372"/>
      <c r="G66" s="372"/>
      <c r="H66" s="372"/>
      <c r="I66" s="372"/>
      <c r="J66" s="372"/>
      <c r="K66" s="372"/>
      <c r="L66" s="372"/>
      <c r="M66" s="372"/>
      <c r="N66" s="372"/>
      <c r="O66" s="373"/>
    </row>
    <row r="67" spans="1:15" ht="26.25" customHeight="1" x14ac:dyDescent="0.2">
      <c r="A67" s="369"/>
      <c r="B67" s="370"/>
      <c r="C67" s="371" t="s">
        <v>1407</v>
      </c>
      <c r="D67" s="370" t="s">
        <v>1814</v>
      </c>
      <c r="E67" s="372"/>
      <c r="F67" s="372"/>
      <c r="G67" s="372"/>
      <c r="H67" s="372"/>
      <c r="I67" s="372"/>
      <c r="J67" s="372"/>
      <c r="K67" s="372"/>
      <c r="L67" s="372"/>
      <c r="M67" s="372"/>
      <c r="N67" s="372"/>
      <c r="O67" s="373"/>
    </row>
    <row r="68" spans="1:15" ht="26.25" customHeight="1" thickBot="1" x14ac:dyDescent="0.25">
      <c r="A68" s="375"/>
      <c r="B68" s="376"/>
      <c r="C68" s="377"/>
      <c r="D68" s="376" t="s">
        <v>1815</v>
      </c>
      <c r="E68" s="378"/>
      <c r="F68" s="378"/>
      <c r="G68" s="378"/>
      <c r="H68" s="378"/>
      <c r="I68" s="378"/>
      <c r="J68" s="378"/>
      <c r="K68" s="378"/>
      <c r="L68" s="378"/>
      <c r="M68" s="378"/>
      <c r="N68" s="378"/>
      <c r="O68" s="379"/>
    </row>
    <row r="69" spans="1:15" ht="26.25" customHeight="1" x14ac:dyDescent="0.2">
      <c r="A69" s="11"/>
      <c r="B69" s="11"/>
      <c r="C69" s="23"/>
      <c r="D69" s="11"/>
    </row>
    <row r="70" spans="1:15" ht="26.25" customHeight="1" x14ac:dyDescent="0.2">
      <c r="A70" s="11"/>
      <c r="B70" s="11"/>
      <c r="C70" s="23"/>
      <c r="D70" s="11"/>
    </row>
    <row r="71" spans="1:15" ht="26.25" customHeight="1" x14ac:dyDescent="0.2">
      <c r="A71" s="11"/>
      <c r="B71" s="11"/>
      <c r="C71" s="23"/>
      <c r="D71" s="11"/>
    </row>
    <row r="72" spans="1:15" ht="26.25" customHeight="1" x14ac:dyDescent="0.2">
      <c r="A72" s="11"/>
      <c r="B72" s="11"/>
      <c r="C72" s="23"/>
      <c r="D72" s="11"/>
    </row>
    <row r="73" spans="1:15" ht="26.25" customHeight="1" x14ac:dyDescent="0.2">
      <c r="A73" s="11"/>
      <c r="B73" s="11"/>
      <c r="C73" s="23"/>
      <c r="D73" s="11"/>
    </row>
    <row r="74" spans="1:15" ht="26.25" customHeight="1" x14ac:dyDescent="0.2">
      <c r="A74" s="11"/>
      <c r="B74" s="11"/>
      <c r="C74" s="23"/>
      <c r="D74" s="11"/>
    </row>
    <row r="75" spans="1:15" ht="26.25" customHeight="1" x14ac:dyDescent="0.2">
      <c r="A75" s="11"/>
      <c r="B75" s="11"/>
      <c r="C75" s="23"/>
      <c r="D75" s="11"/>
    </row>
    <row r="76" spans="1:15" ht="26.25" customHeight="1" x14ac:dyDescent="0.2">
      <c r="A76" s="11"/>
      <c r="B76" s="11"/>
      <c r="C76" s="23"/>
      <c r="D76" s="11"/>
    </row>
    <row r="77" spans="1:15" ht="26.25" customHeight="1" x14ac:dyDescent="0.2">
      <c r="A77" s="11"/>
      <c r="B77" s="11"/>
      <c r="C77" s="23"/>
      <c r="D77" s="11"/>
    </row>
    <row r="78" spans="1:15" ht="26.25" customHeight="1" x14ac:dyDescent="0.2">
      <c r="A78" s="11"/>
      <c r="B78" s="11"/>
      <c r="C78" s="23"/>
      <c r="D78" s="11"/>
    </row>
    <row r="79" spans="1:15" ht="26.25" customHeight="1" x14ac:dyDescent="0.2">
      <c r="A79" s="11"/>
      <c r="B79" s="11"/>
      <c r="C79" s="23"/>
      <c r="D79" s="11"/>
    </row>
    <row r="80" spans="1:15" ht="26.25" customHeight="1" x14ac:dyDescent="0.2">
      <c r="A80" s="11"/>
      <c r="B80" s="11"/>
      <c r="C80" s="23"/>
      <c r="D80" s="11"/>
    </row>
    <row r="81" spans="1:4" ht="26.25" customHeight="1" x14ac:dyDescent="0.2">
      <c r="A81" s="11"/>
      <c r="B81" s="11"/>
      <c r="C81" s="23"/>
      <c r="D81" s="11"/>
    </row>
    <row r="82" spans="1:4" ht="26.25" customHeight="1" x14ac:dyDescent="0.2">
      <c r="A82" s="11"/>
      <c r="B82" s="11"/>
      <c r="C82" s="23"/>
      <c r="D82" s="11"/>
    </row>
    <row r="83" spans="1:4" ht="26.25" customHeight="1" x14ac:dyDescent="0.2">
      <c r="A83" s="11"/>
      <c r="B83" s="11"/>
      <c r="C83" s="23"/>
      <c r="D83" s="11"/>
    </row>
    <row r="84" spans="1:4" ht="26.25" customHeight="1" x14ac:dyDescent="0.2">
      <c r="A84" s="11"/>
      <c r="B84" s="11"/>
      <c r="C84" s="23"/>
      <c r="D84" s="11"/>
    </row>
    <row r="85" spans="1:4" ht="21" x14ac:dyDescent="0.2">
      <c r="A85" s="11"/>
      <c r="B85" s="11"/>
      <c r="C85" s="23"/>
      <c r="D85" s="11"/>
    </row>
    <row r="86" spans="1:4" ht="21" x14ac:dyDescent="0.2">
      <c r="A86" s="11"/>
      <c r="B86" s="11"/>
      <c r="C86" s="23"/>
      <c r="D86" s="11"/>
    </row>
    <row r="87" spans="1:4" ht="21" x14ac:dyDescent="0.2">
      <c r="A87" s="11"/>
      <c r="B87" s="11"/>
      <c r="C87" s="23"/>
      <c r="D87" s="11"/>
    </row>
    <row r="88" spans="1:4" ht="21" x14ac:dyDescent="0.2">
      <c r="A88" s="11"/>
      <c r="B88" s="11"/>
      <c r="C88" s="23"/>
      <c r="D88" s="11"/>
    </row>
    <row r="89" spans="1:4" ht="21" x14ac:dyDescent="0.2">
      <c r="A89" s="11"/>
      <c r="B89" s="11"/>
      <c r="C89" s="23"/>
      <c r="D89" s="11"/>
    </row>
    <row r="90" spans="1:4" ht="21" x14ac:dyDescent="0.2">
      <c r="A90" s="11"/>
      <c r="B90" s="11"/>
      <c r="C90" s="23"/>
      <c r="D90" s="11"/>
    </row>
    <row r="91" spans="1:4" ht="21" x14ac:dyDescent="0.2">
      <c r="A91" s="11"/>
      <c r="B91" s="11"/>
      <c r="C91" s="23"/>
      <c r="D91" s="11"/>
    </row>
    <row r="92" spans="1:4" ht="21" x14ac:dyDescent="0.2">
      <c r="A92" s="11"/>
      <c r="B92" s="11"/>
      <c r="C92" s="23"/>
      <c r="D92" s="11"/>
    </row>
    <row r="93" spans="1:4" ht="21" x14ac:dyDescent="0.2">
      <c r="A93" s="11"/>
      <c r="B93" s="11"/>
      <c r="C93" s="23"/>
      <c r="D93" s="11"/>
    </row>
    <row r="94" spans="1:4" ht="21" x14ac:dyDescent="0.2">
      <c r="A94" s="11"/>
      <c r="B94" s="11"/>
      <c r="C94" s="23"/>
      <c r="D94" s="11"/>
    </row>
    <row r="95" spans="1:4" ht="21" x14ac:dyDescent="0.2">
      <c r="A95" s="11"/>
      <c r="B95" s="11"/>
      <c r="C95" s="23"/>
      <c r="D95" s="11"/>
    </row>
    <row r="96" spans="1:4" ht="21" x14ac:dyDescent="0.2">
      <c r="A96" s="11"/>
      <c r="B96" s="11"/>
      <c r="C96" s="23"/>
      <c r="D96" s="11"/>
    </row>
    <row r="97" spans="1:4" ht="21" x14ac:dyDescent="0.2">
      <c r="A97" s="11"/>
      <c r="B97" s="11"/>
      <c r="C97" s="23"/>
      <c r="D97" s="11"/>
    </row>
    <row r="98" spans="1:4" ht="21" x14ac:dyDescent="0.2">
      <c r="A98" s="11"/>
      <c r="B98" s="11"/>
      <c r="C98" s="23"/>
      <c r="D98" s="11"/>
    </row>
    <row r="99" spans="1:4" ht="21" x14ac:dyDescent="0.2">
      <c r="A99" s="11"/>
      <c r="B99" s="11"/>
      <c r="C99" s="23"/>
      <c r="D99" s="11"/>
    </row>
    <row r="100" spans="1:4" ht="21" x14ac:dyDescent="0.2">
      <c r="A100" s="11"/>
      <c r="B100" s="11"/>
      <c r="C100" s="23"/>
      <c r="D100" s="11"/>
    </row>
    <row r="101" spans="1:4" ht="21" x14ac:dyDescent="0.2">
      <c r="A101" s="11"/>
      <c r="B101" s="11"/>
      <c r="C101" s="23"/>
      <c r="D101" s="11"/>
    </row>
    <row r="102" spans="1:4" ht="21" x14ac:dyDescent="0.2">
      <c r="A102" s="11"/>
      <c r="B102" s="11"/>
      <c r="C102" s="23"/>
      <c r="D102" s="11"/>
    </row>
    <row r="103" spans="1:4" ht="21" x14ac:dyDescent="0.2">
      <c r="A103" s="11"/>
      <c r="B103" s="11"/>
      <c r="C103" s="23"/>
      <c r="D103" s="11"/>
    </row>
    <row r="104" spans="1:4" ht="21" x14ac:dyDescent="0.2">
      <c r="A104" s="11"/>
      <c r="B104" s="11"/>
      <c r="C104" s="23"/>
      <c r="D104" s="11"/>
    </row>
    <row r="105" spans="1:4" ht="21" x14ac:dyDescent="0.2">
      <c r="A105" s="11"/>
      <c r="B105" s="11"/>
      <c r="C105" s="23"/>
      <c r="D105" s="11"/>
    </row>
    <row r="106" spans="1:4" ht="21" x14ac:dyDescent="0.2">
      <c r="A106" s="11"/>
      <c r="B106" s="11"/>
      <c r="C106" s="23"/>
      <c r="D106" s="11"/>
    </row>
    <row r="107" spans="1:4" ht="21" x14ac:dyDescent="0.2">
      <c r="A107" s="11"/>
      <c r="B107" s="11"/>
      <c r="C107" s="23"/>
      <c r="D107" s="11"/>
    </row>
    <row r="108" spans="1:4" ht="21" x14ac:dyDescent="0.2">
      <c r="A108" s="11"/>
      <c r="B108" s="11"/>
      <c r="C108" s="23"/>
      <c r="D108" s="11"/>
    </row>
    <row r="109" spans="1:4" ht="21" x14ac:dyDescent="0.2">
      <c r="A109" s="11"/>
      <c r="B109" s="11"/>
      <c r="C109" s="23"/>
      <c r="D109" s="11"/>
    </row>
    <row r="110" spans="1:4" ht="21" x14ac:dyDescent="0.2">
      <c r="A110" s="11"/>
      <c r="B110" s="11"/>
      <c r="C110" s="23"/>
      <c r="D110" s="11"/>
    </row>
    <row r="111" spans="1:4" ht="21" x14ac:dyDescent="0.2">
      <c r="A111" s="11"/>
      <c r="B111" s="11"/>
      <c r="C111" s="23"/>
      <c r="D111" s="11"/>
    </row>
    <row r="112" spans="1:4" ht="21" x14ac:dyDescent="0.2">
      <c r="A112" s="11"/>
      <c r="B112" s="11"/>
      <c r="C112" s="23"/>
      <c r="D112" s="11"/>
    </row>
    <row r="113" spans="1:4" ht="21" x14ac:dyDescent="0.2">
      <c r="A113" s="11"/>
      <c r="B113" s="11"/>
      <c r="C113" s="23"/>
      <c r="D113" s="11"/>
    </row>
    <row r="114" spans="1:4" ht="21" x14ac:dyDescent="0.2">
      <c r="A114" s="11"/>
      <c r="B114" s="11"/>
      <c r="C114" s="23"/>
      <c r="D114" s="11"/>
    </row>
    <row r="115" spans="1:4" ht="21" x14ac:dyDescent="0.2">
      <c r="A115" s="11"/>
      <c r="B115" s="11"/>
      <c r="C115" s="23"/>
      <c r="D115" s="11"/>
    </row>
    <row r="116" spans="1:4" ht="21" x14ac:dyDescent="0.2">
      <c r="A116" s="11"/>
      <c r="B116" s="11"/>
      <c r="C116" s="23"/>
      <c r="D116" s="11"/>
    </row>
    <row r="117" spans="1:4" ht="21" x14ac:dyDescent="0.2">
      <c r="A117" s="11"/>
      <c r="B117" s="11"/>
      <c r="C117" s="23"/>
      <c r="D117" s="11"/>
    </row>
    <row r="118" spans="1:4" ht="21" x14ac:dyDescent="0.2">
      <c r="A118" s="11"/>
      <c r="B118" s="11"/>
      <c r="C118" s="23"/>
      <c r="D118" s="11"/>
    </row>
    <row r="119" spans="1:4" ht="21" x14ac:dyDescent="0.2">
      <c r="A119" s="11"/>
      <c r="B119" s="11"/>
      <c r="C119" s="23"/>
      <c r="D119" s="11"/>
    </row>
    <row r="120" spans="1:4" ht="21" x14ac:dyDescent="0.2">
      <c r="A120" s="11"/>
      <c r="B120" s="11"/>
      <c r="C120" s="23"/>
      <c r="D120" s="11"/>
    </row>
    <row r="121" spans="1:4" ht="21" x14ac:dyDescent="0.2">
      <c r="A121" s="11"/>
      <c r="B121" s="11"/>
      <c r="C121" s="23"/>
      <c r="D121" s="11"/>
    </row>
    <row r="122" spans="1:4" ht="21" x14ac:dyDescent="0.2">
      <c r="A122" s="11"/>
      <c r="B122" s="11"/>
      <c r="C122" s="23"/>
      <c r="D122" s="11"/>
    </row>
    <row r="123" spans="1:4" ht="21" x14ac:dyDescent="0.2">
      <c r="A123" s="11"/>
      <c r="B123" s="11"/>
      <c r="C123" s="23"/>
      <c r="D123" s="11"/>
    </row>
    <row r="124" spans="1:4" ht="21" x14ac:dyDescent="0.2">
      <c r="A124" s="11"/>
      <c r="B124" s="11"/>
      <c r="C124" s="23"/>
      <c r="D124" s="11"/>
    </row>
    <row r="125" spans="1:4" ht="21" x14ac:dyDescent="0.2">
      <c r="A125" s="11"/>
      <c r="B125" s="11"/>
      <c r="C125" s="23"/>
      <c r="D125" s="11"/>
    </row>
    <row r="126" spans="1:4" ht="21" x14ac:dyDescent="0.2">
      <c r="A126" s="11"/>
      <c r="B126" s="11"/>
      <c r="C126" s="23"/>
      <c r="D126" s="11"/>
    </row>
    <row r="127" spans="1:4" ht="21" x14ac:dyDescent="0.2">
      <c r="A127" s="11"/>
      <c r="B127" s="11"/>
      <c r="C127" s="23"/>
      <c r="D127" s="11"/>
    </row>
    <row r="128" spans="1:4" ht="21" x14ac:dyDescent="0.2">
      <c r="A128" s="11"/>
      <c r="B128" s="11"/>
      <c r="C128" s="23"/>
      <c r="D128" s="11"/>
    </row>
    <row r="129" spans="1:4" ht="21" x14ac:dyDescent="0.2">
      <c r="A129" s="11"/>
      <c r="B129" s="11"/>
      <c r="C129" s="23"/>
      <c r="D129" s="11"/>
    </row>
    <row r="130" spans="1:4" ht="21" x14ac:dyDescent="0.2">
      <c r="A130" s="11"/>
      <c r="B130" s="11"/>
      <c r="C130" s="23"/>
      <c r="D130" s="11"/>
    </row>
    <row r="131" spans="1:4" ht="21" x14ac:dyDescent="0.2">
      <c r="A131" s="11"/>
      <c r="B131" s="11"/>
      <c r="C131" s="23"/>
      <c r="D131" s="11"/>
    </row>
    <row r="132" spans="1:4" ht="21" x14ac:dyDescent="0.2">
      <c r="A132" s="11"/>
      <c r="B132" s="11"/>
      <c r="C132" s="23"/>
      <c r="D132" s="11"/>
    </row>
    <row r="133" spans="1:4" ht="21" x14ac:dyDescent="0.2">
      <c r="A133" s="11"/>
      <c r="B133" s="11"/>
      <c r="C133" s="23"/>
      <c r="D133" s="11"/>
    </row>
    <row r="134" spans="1:4" ht="21" x14ac:dyDescent="0.2">
      <c r="A134" s="11"/>
      <c r="B134" s="11"/>
      <c r="C134" s="23"/>
      <c r="D134" s="11"/>
    </row>
    <row r="135" spans="1:4" ht="21" x14ac:dyDescent="0.2">
      <c r="A135" s="11"/>
      <c r="B135" s="11"/>
      <c r="C135" s="23"/>
      <c r="D135" s="11"/>
    </row>
    <row r="136" spans="1:4" ht="21" x14ac:dyDescent="0.2">
      <c r="A136" s="11"/>
      <c r="B136" s="11"/>
      <c r="C136" s="23"/>
      <c r="D136" s="11"/>
    </row>
    <row r="137" spans="1:4" ht="21" x14ac:dyDescent="0.2">
      <c r="A137" s="11"/>
      <c r="B137" s="11"/>
      <c r="C137" s="23"/>
      <c r="D137" s="11"/>
    </row>
    <row r="138" spans="1:4" ht="21" x14ac:dyDescent="0.2">
      <c r="A138" s="11"/>
      <c r="B138" s="11"/>
      <c r="C138" s="23"/>
      <c r="D138" s="11"/>
    </row>
    <row r="139" spans="1:4" ht="21" x14ac:dyDescent="0.2">
      <c r="A139" s="11"/>
      <c r="B139" s="11"/>
      <c r="C139" s="23"/>
      <c r="D139" s="11"/>
    </row>
    <row r="140" spans="1:4" ht="21" x14ac:dyDescent="0.2">
      <c r="A140" s="11"/>
      <c r="B140" s="11"/>
      <c r="C140" s="23"/>
      <c r="D140" s="11"/>
    </row>
    <row r="141" spans="1:4" ht="21" x14ac:dyDescent="0.2">
      <c r="A141" s="11"/>
      <c r="B141" s="11"/>
      <c r="C141" s="23"/>
      <c r="D141" s="11"/>
    </row>
    <row r="142" spans="1:4" ht="21" x14ac:dyDescent="0.2">
      <c r="A142" s="11"/>
      <c r="B142" s="11"/>
      <c r="C142" s="23"/>
      <c r="D142" s="11"/>
    </row>
    <row r="143" spans="1:4" ht="21" x14ac:dyDescent="0.2">
      <c r="A143" s="11"/>
      <c r="B143" s="11"/>
      <c r="C143" s="23"/>
      <c r="D143" s="11"/>
    </row>
    <row r="144" spans="1:4" ht="21" x14ac:dyDescent="0.2">
      <c r="A144" s="11"/>
      <c r="B144" s="11"/>
      <c r="C144" s="23"/>
      <c r="D144" s="11"/>
    </row>
    <row r="145" spans="1:4" ht="21" x14ac:dyDescent="0.2">
      <c r="A145" s="11"/>
      <c r="B145" s="11"/>
      <c r="C145" s="23"/>
      <c r="D145" s="11"/>
    </row>
    <row r="146" spans="1:4" ht="21" x14ac:dyDescent="0.2">
      <c r="A146" s="11"/>
      <c r="B146" s="11"/>
      <c r="C146" s="23"/>
      <c r="D146" s="11"/>
    </row>
    <row r="147" spans="1:4" ht="21" x14ac:dyDescent="0.2">
      <c r="A147" s="11"/>
      <c r="B147" s="11"/>
      <c r="C147" s="23"/>
      <c r="D147" s="11"/>
    </row>
    <row r="148" spans="1:4" ht="21" x14ac:dyDescent="0.2">
      <c r="A148" s="11"/>
      <c r="B148" s="11"/>
      <c r="C148" s="23"/>
      <c r="D148" s="11"/>
    </row>
    <row r="149" spans="1:4" ht="21" x14ac:dyDescent="0.2">
      <c r="A149" s="11"/>
      <c r="B149" s="11"/>
      <c r="C149" s="23"/>
      <c r="D149" s="11"/>
    </row>
    <row r="150" spans="1:4" ht="21" x14ac:dyDescent="0.2">
      <c r="A150" s="11"/>
      <c r="B150" s="11"/>
      <c r="C150" s="23"/>
      <c r="D150" s="11"/>
    </row>
    <row r="151" spans="1:4" ht="21" x14ac:dyDescent="0.2">
      <c r="A151" s="11"/>
      <c r="B151" s="11"/>
      <c r="C151" s="23"/>
      <c r="D151" s="11"/>
    </row>
    <row r="152" spans="1:4" ht="21" x14ac:dyDescent="0.2">
      <c r="A152" s="11"/>
      <c r="B152" s="11"/>
      <c r="C152" s="23"/>
      <c r="D152" s="11"/>
    </row>
    <row r="153" spans="1:4" ht="21" x14ac:dyDescent="0.2">
      <c r="A153" s="11"/>
      <c r="B153" s="11"/>
      <c r="C153" s="23"/>
      <c r="D153" s="11"/>
    </row>
    <row r="154" spans="1:4" ht="21" x14ac:dyDescent="0.2">
      <c r="A154" s="11"/>
      <c r="B154" s="11"/>
      <c r="C154" s="23"/>
      <c r="D154" s="11"/>
    </row>
    <row r="155" spans="1:4" ht="21" x14ac:dyDescent="0.2">
      <c r="A155" s="11"/>
      <c r="B155" s="11"/>
      <c r="C155" s="23"/>
      <c r="D155" s="11"/>
    </row>
    <row r="156" spans="1:4" ht="21" x14ac:dyDescent="0.2">
      <c r="A156" s="11"/>
      <c r="B156" s="11"/>
      <c r="C156" s="23"/>
      <c r="D156" s="11"/>
    </row>
    <row r="157" spans="1:4" ht="21" x14ac:dyDescent="0.2">
      <c r="A157" s="11"/>
      <c r="B157" s="11"/>
      <c r="C157" s="23"/>
      <c r="D157" s="11"/>
    </row>
    <row r="158" spans="1:4" ht="21" x14ac:dyDescent="0.2">
      <c r="A158" s="11"/>
      <c r="B158" s="11"/>
      <c r="C158" s="23"/>
      <c r="D158" s="11"/>
    </row>
    <row r="159" spans="1:4" ht="21" x14ac:dyDescent="0.2">
      <c r="A159" s="11"/>
      <c r="B159" s="11"/>
      <c r="C159" s="23"/>
      <c r="D159" s="11"/>
    </row>
    <row r="160" spans="1:4" ht="21" x14ac:dyDescent="0.2">
      <c r="A160" s="11"/>
      <c r="B160" s="11"/>
      <c r="C160" s="23"/>
      <c r="D160" s="11"/>
    </row>
    <row r="161" spans="1:4" ht="21" x14ac:dyDescent="0.2">
      <c r="A161" s="11"/>
      <c r="B161" s="11"/>
      <c r="C161" s="23"/>
      <c r="D161" s="11"/>
    </row>
    <row r="162" spans="1:4" ht="21" x14ac:dyDescent="0.2">
      <c r="A162" s="11"/>
      <c r="B162" s="11"/>
      <c r="C162" s="23"/>
      <c r="D162" s="11"/>
    </row>
    <row r="163" spans="1:4" ht="21" x14ac:dyDescent="0.2">
      <c r="A163" s="11"/>
      <c r="B163" s="11"/>
      <c r="C163" s="23"/>
      <c r="D163" s="11"/>
    </row>
    <row r="164" spans="1:4" ht="21" x14ac:dyDescent="0.2">
      <c r="A164" s="11"/>
      <c r="B164" s="11"/>
      <c r="C164" s="23"/>
      <c r="D164" s="11"/>
    </row>
    <row r="165" spans="1:4" ht="21" x14ac:dyDescent="0.2">
      <c r="A165" s="11"/>
      <c r="B165" s="11"/>
      <c r="C165" s="23"/>
      <c r="D165" s="11"/>
    </row>
    <row r="166" spans="1:4" ht="21" x14ac:dyDescent="0.2">
      <c r="A166" s="11"/>
      <c r="B166" s="11"/>
      <c r="C166" s="23"/>
      <c r="D166" s="11"/>
    </row>
    <row r="167" spans="1:4" ht="21" x14ac:dyDescent="0.2">
      <c r="A167" s="11"/>
      <c r="B167" s="11"/>
      <c r="C167" s="23"/>
      <c r="D167" s="11"/>
    </row>
    <row r="168" spans="1:4" ht="21" x14ac:dyDescent="0.2">
      <c r="A168" s="11"/>
      <c r="B168" s="11"/>
      <c r="C168" s="23"/>
      <c r="D168" s="11"/>
    </row>
    <row r="169" spans="1:4" ht="21" x14ac:dyDescent="0.2">
      <c r="A169" s="11"/>
      <c r="B169" s="11"/>
      <c r="C169" s="23"/>
      <c r="D169" s="11"/>
    </row>
    <row r="170" spans="1:4" ht="21" x14ac:dyDescent="0.2">
      <c r="A170" s="11"/>
      <c r="B170" s="11"/>
      <c r="C170" s="23"/>
      <c r="D170" s="11"/>
    </row>
    <row r="171" spans="1:4" ht="21" x14ac:dyDescent="0.2">
      <c r="A171" s="11"/>
      <c r="B171" s="11"/>
      <c r="C171" s="23"/>
      <c r="D171" s="11"/>
    </row>
    <row r="172" spans="1:4" ht="21" x14ac:dyDescent="0.2">
      <c r="A172" s="11"/>
      <c r="B172" s="11"/>
      <c r="C172" s="23"/>
      <c r="D172" s="11"/>
    </row>
    <row r="173" spans="1:4" ht="21" x14ac:dyDescent="0.2">
      <c r="A173" s="11"/>
      <c r="B173" s="11"/>
      <c r="C173" s="23"/>
      <c r="D173" s="11"/>
    </row>
    <row r="174" spans="1:4" ht="21" x14ac:dyDescent="0.2">
      <c r="A174" s="11"/>
      <c r="B174" s="11"/>
      <c r="C174" s="23"/>
      <c r="D174" s="11"/>
    </row>
    <row r="175" spans="1:4" ht="21" x14ac:dyDescent="0.2">
      <c r="A175" s="11"/>
      <c r="B175" s="11"/>
      <c r="C175" s="23"/>
      <c r="D175" s="11"/>
    </row>
    <row r="176" spans="1:4" ht="21" x14ac:dyDescent="0.2">
      <c r="A176" s="11"/>
      <c r="B176" s="11"/>
      <c r="C176" s="23"/>
      <c r="D176" s="11"/>
    </row>
    <row r="177" spans="1:4" ht="21" x14ac:dyDescent="0.2">
      <c r="A177" s="11"/>
      <c r="B177" s="11"/>
      <c r="C177" s="23"/>
      <c r="D177" s="11"/>
    </row>
    <row r="178" spans="1:4" ht="21" x14ac:dyDescent="0.2">
      <c r="A178" s="11"/>
      <c r="B178" s="11"/>
      <c r="C178" s="23"/>
      <c r="D178" s="11"/>
    </row>
    <row r="179" spans="1:4" ht="21" x14ac:dyDescent="0.2">
      <c r="A179" s="11"/>
      <c r="B179" s="11"/>
      <c r="C179" s="23"/>
      <c r="D179" s="11"/>
    </row>
    <row r="180" spans="1:4" ht="21" x14ac:dyDescent="0.2">
      <c r="A180" s="11"/>
      <c r="B180" s="11"/>
      <c r="C180" s="23"/>
      <c r="D180" s="11"/>
    </row>
    <row r="181" spans="1:4" ht="21" x14ac:dyDescent="0.2">
      <c r="A181" s="11"/>
      <c r="B181" s="11"/>
      <c r="C181" s="23"/>
      <c r="D181" s="11"/>
    </row>
    <row r="182" spans="1:4" ht="21" x14ac:dyDescent="0.2">
      <c r="A182" s="11"/>
      <c r="B182" s="11"/>
      <c r="C182" s="23"/>
      <c r="D182" s="11"/>
    </row>
    <row r="183" spans="1:4" ht="21" x14ac:dyDescent="0.2">
      <c r="A183" s="11"/>
      <c r="B183" s="11"/>
      <c r="C183" s="23"/>
      <c r="D183" s="11"/>
    </row>
    <row r="184" spans="1:4" ht="21" x14ac:dyDescent="0.2">
      <c r="A184" s="11"/>
      <c r="B184" s="11"/>
      <c r="C184" s="23"/>
      <c r="D184" s="11"/>
    </row>
    <row r="185" spans="1:4" ht="21" x14ac:dyDescent="0.2">
      <c r="A185" s="11"/>
      <c r="B185" s="11"/>
      <c r="C185" s="23"/>
      <c r="D185" s="11"/>
    </row>
    <row r="186" spans="1:4" ht="21" x14ac:dyDescent="0.2">
      <c r="A186" s="11"/>
      <c r="B186" s="11"/>
      <c r="C186" s="23"/>
      <c r="D186" s="11"/>
    </row>
    <row r="187" spans="1:4" ht="21" x14ac:dyDescent="0.2">
      <c r="A187" s="11"/>
      <c r="C187" s="23"/>
      <c r="D187" s="11"/>
    </row>
    <row r="188" spans="1:4" ht="21" x14ac:dyDescent="0.2">
      <c r="C188" s="23"/>
      <c r="D188" s="11"/>
    </row>
    <row r="189" spans="1:4" ht="21" x14ac:dyDescent="0.2">
      <c r="C189" s="23"/>
      <c r="D189" s="11"/>
    </row>
    <row r="190" spans="1:4" ht="21" x14ac:dyDescent="0.2">
      <c r="C190" s="23"/>
      <c r="D190" s="11"/>
    </row>
    <row r="191" spans="1:4" ht="21" x14ac:dyDescent="0.2">
      <c r="C191" s="23"/>
      <c r="D191" s="11"/>
    </row>
    <row r="192" spans="1:4" ht="21" x14ac:dyDescent="0.2">
      <c r="C192" s="23"/>
      <c r="D192" s="11"/>
    </row>
    <row r="193" spans="3:4" ht="21" x14ac:dyDescent="0.2">
      <c r="C193" s="23"/>
      <c r="D193" s="11"/>
    </row>
    <row r="194" spans="3:4" ht="21" x14ac:dyDescent="0.2">
      <c r="D194" s="11"/>
    </row>
  </sheetData>
  <customSheetViews>
    <customSheetView guid="{7FBC9B30-56BE-46C9-87AA-61EB534442F1}" scale="50" showPageBreaks="1" fitToPage="1" printArea="1" view="pageBreakPreview">
      <selection activeCell="L43" sqref="L43"/>
      <pageMargins left="0.98425196850393704" right="0.59055118110236227" top="0.98425196850393704" bottom="0.98425196850393704" header="0.51181102362204722" footer="0.51181102362204722"/>
      <pageSetup paperSize="9" scale="39" orientation="portrait" r:id="rId1"/>
      <headerFooter alignWithMargins="0">
        <oddFooter>&amp;C&amp;20&amp;[21</oddFooter>
      </headerFooter>
    </customSheetView>
  </customSheetViews>
  <mergeCells count="3">
    <mergeCell ref="D2:O2"/>
    <mergeCell ref="D63:M63"/>
    <mergeCell ref="D64:M64"/>
  </mergeCells>
  <phoneticPr fontId="2"/>
  <pageMargins left="0.98425196850393704" right="0.59055118110236227" top="0.98425196850393704" bottom="0.98425196850393704" header="0.51181102362204722" footer="0.51181102362204722"/>
  <pageSetup paperSize="9" scale="39" orientation="portrait" r:id="rId2"/>
  <headerFooter alignWithMargins="0">
    <oddFooter>&amp;C&amp;20&amp;[21</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421DB-5E3B-4F72-9B76-57B068B6BDB2}">
  <sheetPr>
    <pageSetUpPr fitToPage="1"/>
  </sheetPr>
  <dimension ref="A1:O193"/>
  <sheetViews>
    <sheetView tabSelected="1" view="pageBreakPreview" zoomScale="82" zoomScaleNormal="100" zoomScaleSheetLayoutView="82" workbookViewId="0">
      <selection activeCell="J17" sqref="J17"/>
    </sheetView>
  </sheetViews>
  <sheetFormatPr defaultColWidth="8.7265625" defaultRowHeight="13" x14ac:dyDescent="0.2"/>
  <cols>
    <col min="1" max="1" width="25.453125" style="222" customWidth="1"/>
    <col min="2" max="2" width="11.90625" style="222" customWidth="1"/>
    <col min="3" max="3" width="11.6328125" style="258" customWidth="1"/>
    <col min="4" max="14" width="11.6328125" style="222" customWidth="1"/>
    <col min="15" max="15" width="29.6328125" style="222" customWidth="1"/>
    <col min="16" max="16384" width="8.7265625" style="222"/>
  </cols>
  <sheetData>
    <row r="1" spans="1:15" ht="44.15" customHeight="1" thickBot="1" x14ac:dyDescent="0.25">
      <c r="A1" s="2028"/>
      <c r="B1" s="2028"/>
      <c r="C1" s="2029"/>
      <c r="D1" s="2030"/>
      <c r="E1" s="452"/>
      <c r="F1" s="452"/>
      <c r="G1" s="452"/>
      <c r="H1" s="452"/>
      <c r="I1" s="452"/>
      <c r="J1" s="452"/>
      <c r="K1" s="452"/>
      <c r="L1" s="452"/>
      <c r="M1" s="452"/>
      <c r="N1" s="452"/>
      <c r="O1" s="452"/>
    </row>
    <row r="2" spans="1:15" s="513" customFormat="1" ht="30" customHeight="1" thickBot="1" x14ac:dyDescent="0.25">
      <c r="A2" s="859"/>
      <c r="B2" s="861" t="s">
        <v>96</v>
      </c>
      <c r="C2" s="2037"/>
      <c r="D2" s="2038" t="s">
        <v>583</v>
      </c>
      <c r="E2" s="1909"/>
      <c r="F2" s="1909"/>
      <c r="G2" s="1909"/>
      <c r="H2" s="1909"/>
      <c r="I2" s="1909"/>
      <c r="J2" s="1909"/>
      <c r="K2" s="1909"/>
      <c r="L2" s="1909"/>
      <c r="M2" s="1909"/>
      <c r="N2" s="1909"/>
      <c r="O2" s="1910"/>
    </row>
    <row r="3" spans="1:15" ht="30" customHeight="1" x14ac:dyDescent="0.2">
      <c r="A3" s="2036" t="s">
        <v>1837</v>
      </c>
      <c r="B3" s="860"/>
      <c r="C3" s="2034" t="s">
        <v>1857</v>
      </c>
      <c r="D3" s="2039" t="s">
        <v>1858</v>
      </c>
      <c r="E3" s="2031"/>
      <c r="F3" s="41"/>
      <c r="G3" s="2031"/>
      <c r="H3" s="2031"/>
      <c r="I3" s="2031"/>
      <c r="J3" s="2031"/>
      <c r="K3" s="2031"/>
      <c r="L3" s="2031"/>
      <c r="M3" s="2031"/>
      <c r="N3" s="740"/>
      <c r="O3" s="855"/>
    </row>
    <row r="4" spans="1:15" ht="30" customHeight="1" x14ac:dyDescent="0.2">
      <c r="A4" s="856"/>
      <c r="B4" s="2031"/>
      <c r="C4" s="2034" t="s">
        <v>1859</v>
      </c>
      <c r="D4" s="2039" t="s">
        <v>1860</v>
      </c>
      <c r="E4" s="2031"/>
      <c r="F4" s="2031"/>
      <c r="G4" s="2031"/>
      <c r="H4" s="2031"/>
      <c r="I4" s="2031"/>
      <c r="J4" s="2031"/>
      <c r="K4" s="2031"/>
      <c r="L4" s="2031"/>
      <c r="M4" s="2031"/>
      <c r="N4" s="2031"/>
      <c r="O4" s="855"/>
    </row>
    <row r="5" spans="1:15" ht="30" customHeight="1" x14ac:dyDescent="0.2">
      <c r="A5" s="856"/>
      <c r="B5" s="2031"/>
      <c r="C5" s="2034"/>
      <c r="D5" s="2039" t="s">
        <v>1861</v>
      </c>
      <c r="E5" s="2031"/>
      <c r="F5" s="2031"/>
      <c r="G5" s="2031"/>
      <c r="H5" s="2031"/>
      <c r="I5" s="2031"/>
      <c r="J5" s="2031"/>
      <c r="K5" s="2031"/>
      <c r="L5" s="2031"/>
      <c r="M5" s="2031"/>
      <c r="N5" s="2031"/>
      <c r="O5" s="855"/>
    </row>
    <row r="6" spans="1:15" ht="30" customHeight="1" x14ac:dyDescent="0.2">
      <c r="A6" s="856"/>
      <c r="B6" s="2031"/>
      <c r="C6" s="2034"/>
      <c r="D6" s="2039" t="s">
        <v>1862</v>
      </c>
      <c r="E6" s="2031"/>
      <c r="F6" s="2031"/>
      <c r="G6" s="2031"/>
      <c r="H6" s="2031"/>
      <c r="I6" s="2031"/>
      <c r="J6" s="2031"/>
      <c r="K6" s="2031"/>
      <c r="L6" s="2031"/>
      <c r="M6" s="2031"/>
      <c r="N6" s="2031"/>
      <c r="O6" s="855"/>
    </row>
    <row r="7" spans="1:15" ht="30" customHeight="1" x14ac:dyDescent="0.2">
      <c r="A7" s="856"/>
      <c r="B7" s="2031"/>
      <c r="C7" s="2034" t="s">
        <v>1863</v>
      </c>
      <c r="D7" s="2039" t="s">
        <v>1864</v>
      </c>
      <c r="E7" s="2031"/>
      <c r="F7" s="2031"/>
      <c r="G7" s="2031"/>
      <c r="H7" s="2031"/>
      <c r="I7" s="2031"/>
      <c r="J7" s="2031"/>
      <c r="K7" s="2031"/>
      <c r="L7" s="2031"/>
      <c r="M7" s="2031"/>
      <c r="N7" s="2031"/>
      <c r="O7" s="855"/>
    </row>
    <row r="8" spans="1:15" ht="30" customHeight="1" x14ac:dyDescent="0.2">
      <c r="A8" s="856"/>
      <c r="B8" s="2031"/>
      <c r="C8" s="2034"/>
      <c r="D8" s="2039" t="s">
        <v>1908</v>
      </c>
      <c r="E8" s="2031"/>
      <c r="F8" s="2031"/>
      <c r="G8" s="2031"/>
      <c r="H8" s="2031"/>
      <c r="I8" s="2031"/>
      <c r="J8" s="2031"/>
      <c r="K8" s="2031"/>
      <c r="L8" s="2031"/>
      <c r="M8" s="2031"/>
      <c r="N8" s="2031"/>
      <c r="O8" s="855"/>
    </row>
    <row r="9" spans="1:15" ht="30" customHeight="1" x14ac:dyDescent="0.2">
      <c r="A9" s="856"/>
      <c r="B9" s="2031"/>
      <c r="C9" s="2034" t="s">
        <v>1865</v>
      </c>
      <c r="D9" s="2039" t="s">
        <v>1866</v>
      </c>
      <c r="E9" s="2031"/>
      <c r="F9" s="2031"/>
      <c r="G9" s="2031"/>
      <c r="H9" s="2031"/>
      <c r="I9" s="2031"/>
      <c r="J9" s="2031"/>
      <c r="K9" s="2031"/>
      <c r="L9" s="2031"/>
      <c r="M9" s="2031"/>
      <c r="N9" s="2031"/>
      <c r="O9" s="855"/>
    </row>
    <row r="10" spans="1:15" ht="30" customHeight="1" x14ac:dyDescent="0.2">
      <c r="A10" s="856"/>
      <c r="B10" s="2031"/>
      <c r="C10" s="2034" t="s">
        <v>1867</v>
      </c>
      <c r="D10" s="2039" t="s">
        <v>1868</v>
      </c>
      <c r="E10" s="2031"/>
      <c r="F10" s="2031"/>
      <c r="G10" s="2031"/>
      <c r="H10" s="2031"/>
      <c r="I10" s="2031"/>
      <c r="J10" s="2031"/>
      <c r="K10" s="2031"/>
      <c r="L10" s="2031"/>
      <c r="M10" s="2031"/>
      <c r="N10" s="2031"/>
      <c r="O10" s="855"/>
    </row>
    <row r="11" spans="1:15" ht="30" customHeight="1" x14ac:dyDescent="0.2">
      <c r="A11" s="856"/>
      <c r="B11" s="2031"/>
      <c r="C11" s="2034" t="s">
        <v>1869</v>
      </c>
      <c r="D11" s="2039" t="s">
        <v>1870</v>
      </c>
      <c r="E11" s="2031"/>
      <c r="F11" s="2031"/>
      <c r="G11" s="2031"/>
      <c r="H11" s="2031"/>
      <c r="I11" s="2031"/>
      <c r="J11" s="2031"/>
      <c r="K11" s="2031"/>
      <c r="L11" s="2031"/>
      <c r="M11" s="2031"/>
      <c r="N11" s="2031"/>
      <c r="O11" s="855"/>
    </row>
    <row r="12" spans="1:15" ht="30" customHeight="1" x14ac:dyDescent="0.2">
      <c r="A12" s="856"/>
      <c r="B12" s="2031"/>
      <c r="C12" s="2034"/>
      <c r="D12" s="2039" t="s">
        <v>1871</v>
      </c>
      <c r="E12" s="2031"/>
      <c r="F12" s="2031"/>
      <c r="G12" s="2031"/>
      <c r="H12" s="2031"/>
      <c r="I12" s="2031"/>
      <c r="J12" s="2031"/>
      <c r="K12" s="2031"/>
      <c r="L12" s="2031"/>
      <c r="M12" s="2031"/>
      <c r="N12" s="2031"/>
      <c r="O12" s="855"/>
    </row>
    <row r="13" spans="1:15" ht="30" customHeight="1" x14ac:dyDescent="0.2">
      <c r="A13" s="856"/>
      <c r="B13" s="2031"/>
      <c r="C13" s="2034" t="s">
        <v>1872</v>
      </c>
      <c r="D13" s="2039" t="s">
        <v>1873</v>
      </c>
      <c r="E13" s="2031"/>
      <c r="F13" s="2031"/>
      <c r="G13" s="2031"/>
      <c r="H13" s="2031"/>
      <c r="I13" s="2031"/>
      <c r="J13" s="2031"/>
      <c r="K13" s="2031"/>
      <c r="L13" s="2031"/>
      <c r="M13" s="2031"/>
      <c r="N13" s="2031"/>
      <c r="O13" s="855"/>
    </row>
    <row r="14" spans="1:15" ht="30" customHeight="1" thickBot="1" x14ac:dyDescent="0.25">
      <c r="A14" s="71"/>
      <c r="B14" s="857"/>
      <c r="C14" s="2035" t="s">
        <v>1874</v>
      </c>
      <c r="D14" s="2040" t="s">
        <v>1911</v>
      </c>
      <c r="E14" s="857"/>
      <c r="F14" s="857"/>
      <c r="G14" s="857"/>
      <c r="H14" s="857"/>
      <c r="I14" s="857"/>
      <c r="J14" s="857"/>
      <c r="K14" s="857"/>
      <c r="L14" s="857"/>
      <c r="M14" s="857"/>
      <c r="N14" s="857"/>
      <c r="O14" s="74"/>
    </row>
    <row r="15" spans="1:15" ht="30" customHeight="1" x14ac:dyDescent="0.2">
      <c r="A15" s="2031"/>
      <c r="B15" s="2031"/>
      <c r="C15" s="2033"/>
      <c r="D15" s="2031"/>
      <c r="E15" s="2031"/>
      <c r="F15" s="2031"/>
      <c r="G15" s="2031"/>
      <c r="H15" s="2031"/>
      <c r="I15" s="2031"/>
      <c r="J15" s="2031"/>
      <c r="K15" s="2031"/>
      <c r="L15" s="2031"/>
      <c r="M15" s="2031"/>
      <c r="N15" s="2031"/>
      <c r="O15" s="2031"/>
    </row>
    <row r="16" spans="1:15" ht="30" customHeight="1" x14ac:dyDescent="0.2">
      <c r="A16" s="2031"/>
      <c r="B16" s="2031"/>
      <c r="C16" s="2033"/>
      <c r="D16" s="2031"/>
      <c r="E16" s="2031"/>
      <c r="F16" s="2031"/>
      <c r="G16" s="2031"/>
      <c r="H16" s="2031"/>
      <c r="I16" s="2031"/>
      <c r="J16" s="2031"/>
      <c r="K16" s="2031"/>
      <c r="L16" s="2031"/>
      <c r="M16" s="2031"/>
      <c r="N16" s="2031"/>
      <c r="O16" s="2031"/>
    </row>
    <row r="17" spans="1:15" ht="30" customHeight="1" x14ac:dyDescent="0.2">
      <c r="A17" s="2031"/>
      <c r="B17" s="2031"/>
      <c r="C17" s="2033"/>
      <c r="D17" s="2031"/>
      <c r="E17" s="2031"/>
      <c r="F17" s="2031"/>
      <c r="G17" s="2031"/>
      <c r="H17" s="2031"/>
      <c r="I17" s="2031"/>
      <c r="J17" s="2031"/>
      <c r="K17" s="2031"/>
      <c r="L17" s="2031"/>
      <c r="M17" s="2031"/>
      <c r="N17" s="2031"/>
      <c r="O17" s="2031"/>
    </row>
    <row r="18" spans="1:15" ht="30" customHeight="1" x14ac:dyDescent="0.2">
      <c r="A18" s="2031"/>
      <c r="B18" s="2031"/>
      <c r="C18" s="2033"/>
      <c r="D18" s="2031"/>
      <c r="E18" s="2031"/>
      <c r="F18" s="2031"/>
      <c r="G18" s="2031"/>
      <c r="H18" s="2031"/>
      <c r="I18" s="2031"/>
      <c r="J18" s="2031"/>
      <c r="K18" s="2031"/>
      <c r="L18" s="2031"/>
      <c r="M18" s="2031"/>
      <c r="N18" s="2031"/>
      <c r="O18" s="2031"/>
    </row>
    <row r="19" spans="1:15" ht="30" customHeight="1" x14ac:dyDescent="0.2">
      <c r="A19" s="2031"/>
      <c r="B19" s="2031"/>
      <c r="C19" s="2033"/>
      <c r="D19" s="2031"/>
      <c r="E19" s="2031"/>
      <c r="F19" s="2031"/>
      <c r="G19" s="2031"/>
      <c r="H19" s="2031"/>
      <c r="I19" s="2031"/>
      <c r="J19" s="2031"/>
      <c r="K19" s="2031"/>
      <c r="L19" s="2031"/>
      <c r="M19" s="2031"/>
      <c r="N19" s="2031"/>
      <c r="O19" s="2031"/>
    </row>
    <row r="20" spans="1:15" ht="26.25" customHeight="1" x14ac:dyDescent="0.2">
      <c r="A20" s="2031"/>
      <c r="B20" s="2031"/>
      <c r="C20" s="2033"/>
      <c r="D20" s="2031"/>
      <c r="E20" s="452"/>
      <c r="F20" s="452"/>
      <c r="G20" s="452"/>
      <c r="H20" s="452"/>
      <c r="I20" s="452"/>
      <c r="J20" s="452"/>
      <c r="K20" s="452"/>
      <c r="L20" s="452"/>
      <c r="M20" s="452"/>
      <c r="N20" s="452"/>
      <c r="O20" s="452"/>
    </row>
    <row r="21" spans="1:15" ht="26.25" customHeight="1" x14ac:dyDescent="0.2">
      <c r="A21" s="2031"/>
      <c r="B21" s="2031"/>
      <c r="C21" s="2033"/>
      <c r="D21" s="2031"/>
      <c r="E21" s="452"/>
      <c r="F21" s="452"/>
      <c r="G21" s="452"/>
      <c r="H21" s="452"/>
      <c r="I21" s="452"/>
      <c r="J21" s="452"/>
      <c r="K21" s="452"/>
      <c r="L21" s="452"/>
      <c r="M21" s="452"/>
      <c r="N21" s="452"/>
      <c r="O21" s="452"/>
    </row>
    <row r="22" spans="1:15" ht="26.25" customHeight="1" x14ac:dyDescent="0.2">
      <c r="A22" s="2031"/>
      <c r="B22" s="2031"/>
      <c r="C22" s="2033"/>
      <c r="D22" s="2031"/>
      <c r="E22" s="452"/>
      <c r="F22" s="452"/>
      <c r="G22" s="452"/>
      <c r="H22" s="452"/>
      <c r="I22" s="452"/>
      <c r="J22" s="452"/>
      <c r="K22" s="452"/>
      <c r="L22" s="452"/>
      <c r="M22" s="452"/>
      <c r="N22" s="452"/>
      <c r="O22" s="452"/>
    </row>
    <row r="23" spans="1:15" ht="26.25" customHeight="1" x14ac:dyDescent="0.2">
      <c r="A23" s="2031"/>
      <c r="B23" s="2031"/>
      <c r="C23" s="2033"/>
      <c r="D23" s="2031"/>
      <c r="E23" s="452"/>
      <c r="F23" s="452"/>
      <c r="G23" s="452"/>
      <c r="H23" s="452"/>
      <c r="I23" s="452"/>
      <c r="J23" s="452"/>
      <c r="K23" s="452"/>
      <c r="L23" s="452"/>
      <c r="M23" s="452"/>
      <c r="N23" s="452"/>
      <c r="O23" s="452"/>
    </row>
    <row r="24" spans="1:15" ht="26.25" customHeight="1" x14ac:dyDescent="0.2">
      <c r="A24" s="2031"/>
      <c r="B24" s="2031"/>
      <c r="C24" s="2033"/>
      <c r="D24" s="2031"/>
      <c r="E24" s="452"/>
      <c r="F24" s="452"/>
      <c r="G24" s="452"/>
      <c r="H24" s="452"/>
      <c r="I24" s="452"/>
      <c r="J24" s="452"/>
      <c r="K24" s="452"/>
      <c r="L24" s="452"/>
      <c r="M24" s="452"/>
      <c r="N24" s="452"/>
      <c r="O24" s="452"/>
    </row>
    <row r="25" spans="1:15" ht="26.25" customHeight="1" x14ac:dyDescent="0.2">
      <c r="A25" s="2031"/>
      <c r="B25" s="2031"/>
      <c r="C25" s="2033"/>
      <c r="D25" s="2031"/>
      <c r="E25" s="452"/>
      <c r="F25" s="452"/>
      <c r="G25" s="452"/>
      <c r="H25" s="452"/>
      <c r="I25" s="452"/>
      <c r="J25" s="452"/>
      <c r="K25" s="452"/>
      <c r="L25" s="452"/>
      <c r="M25" s="452"/>
      <c r="N25" s="452"/>
      <c r="O25" s="452"/>
    </row>
    <row r="26" spans="1:15" ht="26.25" customHeight="1" x14ac:dyDescent="0.2">
      <c r="A26" s="2031"/>
      <c r="B26" s="2031"/>
      <c r="C26" s="2033"/>
      <c r="D26" s="2031"/>
      <c r="E26" s="452"/>
      <c r="F26" s="452"/>
      <c r="G26" s="452"/>
      <c r="H26" s="452"/>
      <c r="I26" s="452"/>
      <c r="J26" s="452"/>
      <c r="K26" s="452"/>
      <c r="L26" s="452"/>
      <c r="M26" s="452"/>
      <c r="N26" s="452"/>
      <c r="O26" s="452"/>
    </row>
    <row r="27" spans="1:15" ht="26.25" customHeight="1" x14ac:dyDescent="0.2">
      <c r="A27" s="2031"/>
      <c r="B27" s="2031"/>
      <c r="C27" s="2033"/>
      <c r="D27" s="2031"/>
      <c r="E27" s="452"/>
      <c r="F27" s="452"/>
      <c r="G27" s="452"/>
      <c r="H27" s="452"/>
      <c r="I27" s="452"/>
      <c r="J27" s="452"/>
      <c r="K27" s="452"/>
      <c r="L27" s="452"/>
      <c r="M27" s="452"/>
      <c r="N27" s="452"/>
      <c r="O27" s="452"/>
    </row>
    <row r="28" spans="1:15" ht="26.25" customHeight="1" x14ac:dyDescent="0.2">
      <c r="A28" s="2031"/>
      <c r="B28" s="2031"/>
      <c r="C28" s="2033"/>
      <c r="D28" s="2031"/>
      <c r="E28" s="452"/>
      <c r="F28" s="452"/>
      <c r="G28" s="452"/>
      <c r="H28" s="452"/>
      <c r="I28" s="452"/>
      <c r="J28" s="452"/>
      <c r="K28" s="452"/>
      <c r="L28" s="452"/>
      <c r="M28" s="452"/>
      <c r="N28" s="452"/>
      <c r="O28" s="452"/>
    </row>
    <row r="29" spans="1:15" ht="26.25" customHeight="1" x14ac:dyDescent="0.2">
      <c r="A29" s="2031"/>
      <c r="B29" s="2031"/>
      <c r="C29" s="2033"/>
      <c r="D29" s="2031"/>
      <c r="E29" s="452"/>
      <c r="F29" s="452"/>
      <c r="G29" s="452"/>
      <c r="H29" s="452"/>
      <c r="I29" s="452"/>
      <c r="J29" s="452"/>
      <c r="K29" s="452"/>
      <c r="L29" s="452"/>
      <c r="M29" s="452"/>
      <c r="N29" s="452"/>
      <c r="O29" s="452"/>
    </row>
    <row r="30" spans="1:15" ht="26.25" customHeight="1" x14ac:dyDescent="0.2">
      <c r="A30" s="2031"/>
      <c r="B30" s="2031"/>
      <c r="C30" s="2033"/>
      <c r="D30" s="2031"/>
      <c r="E30" s="452"/>
      <c r="F30" s="452"/>
      <c r="G30" s="452"/>
      <c r="H30" s="452"/>
      <c r="I30" s="452"/>
      <c r="J30" s="452"/>
      <c r="K30" s="452"/>
      <c r="L30" s="452"/>
      <c r="M30" s="452"/>
      <c r="N30" s="452"/>
      <c r="O30" s="452"/>
    </row>
    <row r="31" spans="1:15" ht="26.25" customHeight="1" x14ac:dyDescent="0.2">
      <c r="A31" s="2031"/>
      <c r="B31" s="2031"/>
      <c r="C31" s="2033"/>
      <c r="D31" s="2031"/>
      <c r="E31" s="452"/>
      <c r="F31" s="452"/>
      <c r="G31" s="452"/>
      <c r="H31" s="452"/>
      <c r="I31" s="452"/>
      <c r="J31" s="452"/>
      <c r="K31" s="452"/>
      <c r="L31" s="452"/>
      <c r="M31" s="452"/>
      <c r="N31" s="452"/>
      <c r="O31" s="452"/>
    </row>
    <row r="32" spans="1:15" ht="26.25" customHeight="1" x14ac:dyDescent="0.2">
      <c r="A32" s="2031"/>
      <c r="B32" s="2031"/>
      <c r="C32" s="2033"/>
      <c r="D32" s="2031"/>
      <c r="E32" s="452"/>
      <c r="F32" s="452"/>
      <c r="G32" s="452"/>
      <c r="H32" s="452"/>
      <c r="I32" s="452"/>
      <c r="J32" s="452"/>
      <c r="K32" s="452"/>
      <c r="L32" s="452"/>
      <c r="M32" s="452"/>
      <c r="N32" s="452"/>
      <c r="O32" s="452"/>
    </row>
    <row r="33" spans="1:15" ht="26.25" customHeight="1" x14ac:dyDescent="0.2">
      <c r="A33" s="2031"/>
      <c r="B33" s="2031"/>
      <c r="C33" s="2033"/>
      <c r="D33" s="2031"/>
      <c r="E33" s="452"/>
      <c r="F33" s="452"/>
      <c r="G33" s="452"/>
      <c r="H33" s="452"/>
      <c r="I33" s="452"/>
      <c r="J33" s="452"/>
      <c r="K33" s="452"/>
      <c r="L33" s="452"/>
      <c r="M33" s="452"/>
      <c r="N33" s="452"/>
      <c r="O33" s="452"/>
    </row>
    <row r="34" spans="1:15" ht="26.25" customHeight="1" x14ac:dyDescent="0.2">
      <c r="A34" s="2031"/>
      <c r="B34" s="2031"/>
      <c r="C34" s="2033"/>
      <c r="D34" s="2031"/>
      <c r="E34" s="452"/>
      <c r="F34" s="452"/>
      <c r="G34" s="452"/>
      <c r="H34" s="452"/>
      <c r="I34" s="452"/>
      <c r="J34" s="452"/>
      <c r="K34" s="452"/>
      <c r="L34" s="452"/>
      <c r="M34" s="452"/>
      <c r="N34" s="452"/>
      <c r="O34" s="452"/>
    </row>
    <row r="35" spans="1:15" ht="26.25" customHeight="1" x14ac:dyDescent="0.2">
      <c r="A35" s="2031"/>
      <c r="B35" s="2031"/>
      <c r="C35" s="2033"/>
      <c r="D35" s="2031"/>
      <c r="E35" s="452"/>
      <c r="F35" s="452"/>
      <c r="G35" s="452"/>
      <c r="H35" s="452"/>
      <c r="I35" s="452"/>
      <c r="J35" s="452"/>
      <c r="K35" s="452"/>
      <c r="L35" s="452"/>
      <c r="M35" s="452"/>
      <c r="N35" s="452"/>
      <c r="O35" s="452"/>
    </row>
    <row r="36" spans="1:15" ht="26.25" customHeight="1" x14ac:dyDescent="0.2">
      <c r="A36" s="2031"/>
      <c r="B36" s="2031"/>
      <c r="C36" s="2033"/>
      <c r="D36" s="2031"/>
      <c r="E36" s="452"/>
      <c r="F36" s="452"/>
      <c r="G36" s="452"/>
      <c r="H36" s="452"/>
      <c r="I36" s="452"/>
      <c r="J36" s="452"/>
      <c r="K36" s="452"/>
      <c r="L36" s="452"/>
      <c r="M36" s="452"/>
      <c r="N36" s="452"/>
      <c r="O36" s="452"/>
    </row>
    <row r="37" spans="1:15" ht="26.25" customHeight="1" x14ac:dyDescent="0.2">
      <c r="A37" s="2031"/>
      <c r="B37" s="2031"/>
      <c r="C37" s="2033"/>
      <c r="D37" s="2031"/>
      <c r="E37" s="452"/>
      <c r="F37" s="452"/>
      <c r="G37" s="452"/>
      <c r="H37" s="452"/>
      <c r="I37" s="452"/>
      <c r="J37" s="452"/>
      <c r="K37" s="452"/>
      <c r="L37" s="452"/>
      <c r="M37" s="452"/>
      <c r="N37" s="452"/>
      <c r="O37" s="452"/>
    </row>
    <row r="38" spans="1:15" ht="26.25" customHeight="1" x14ac:dyDescent="0.2">
      <c r="A38" s="2031"/>
      <c r="B38" s="2031"/>
      <c r="C38" s="2033"/>
      <c r="D38" s="2031"/>
      <c r="E38" s="452"/>
      <c r="F38" s="452"/>
      <c r="G38" s="452"/>
      <c r="H38" s="452"/>
      <c r="I38" s="452"/>
      <c r="J38" s="452"/>
      <c r="K38" s="452"/>
      <c r="L38" s="452"/>
      <c r="M38" s="452"/>
      <c r="N38" s="452"/>
      <c r="O38" s="452"/>
    </row>
    <row r="39" spans="1:15" ht="26.25" customHeight="1" x14ac:dyDescent="0.2">
      <c r="A39" s="2031"/>
      <c r="B39" s="2031"/>
      <c r="C39" s="2033"/>
      <c r="D39" s="2031"/>
      <c r="E39" s="452"/>
      <c r="F39" s="452"/>
      <c r="G39" s="452"/>
      <c r="H39" s="452"/>
      <c r="I39" s="452"/>
      <c r="J39" s="452"/>
      <c r="K39" s="452"/>
      <c r="L39" s="452"/>
      <c r="M39" s="452"/>
      <c r="N39" s="452"/>
      <c r="O39" s="452"/>
    </row>
    <row r="40" spans="1:15" ht="26.25" customHeight="1" x14ac:dyDescent="0.2">
      <c r="A40" s="2031"/>
      <c r="B40" s="2031"/>
      <c r="C40" s="2033"/>
      <c r="D40" s="2031"/>
      <c r="E40" s="452"/>
      <c r="F40" s="452"/>
      <c r="G40" s="452"/>
      <c r="H40" s="452"/>
      <c r="I40" s="452"/>
      <c r="J40" s="452"/>
      <c r="K40" s="452"/>
      <c r="L40" s="452"/>
      <c r="M40" s="452"/>
      <c r="N40" s="452"/>
      <c r="O40" s="452"/>
    </row>
    <row r="41" spans="1:15" ht="26.25" customHeight="1" x14ac:dyDescent="0.2">
      <c r="A41" s="2031"/>
      <c r="B41" s="2031"/>
      <c r="C41" s="2033"/>
      <c r="D41" s="2031"/>
      <c r="E41" s="452"/>
      <c r="F41" s="452"/>
      <c r="G41" s="452"/>
      <c r="H41" s="452"/>
      <c r="I41" s="452"/>
      <c r="J41" s="452"/>
      <c r="K41" s="452"/>
      <c r="L41" s="452"/>
      <c r="M41" s="452"/>
      <c r="N41" s="452"/>
      <c r="O41" s="452"/>
    </row>
    <row r="42" spans="1:15" ht="26.25" customHeight="1" x14ac:dyDescent="0.2">
      <c r="A42" s="2031"/>
      <c r="B42" s="2031"/>
      <c r="C42" s="2033"/>
      <c r="D42" s="2031"/>
      <c r="E42" s="452"/>
      <c r="F42" s="452"/>
      <c r="G42" s="452"/>
      <c r="H42" s="452"/>
      <c r="I42" s="452"/>
      <c r="J42" s="452"/>
      <c r="K42" s="452"/>
      <c r="L42" s="452"/>
      <c r="M42" s="452"/>
      <c r="N42" s="452"/>
      <c r="O42" s="452"/>
    </row>
    <row r="43" spans="1:15" ht="26.25" customHeight="1" x14ac:dyDescent="0.2">
      <c r="A43" s="2031"/>
      <c r="B43" s="2031"/>
      <c r="C43" s="2033"/>
      <c r="D43" s="2031"/>
      <c r="E43" s="452"/>
      <c r="F43" s="452"/>
      <c r="G43" s="452"/>
      <c r="H43" s="452"/>
      <c r="I43" s="452"/>
      <c r="J43" s="452"/>
      <c r="K43" s="452"/>
      <c r="L43" s="452"/>
      <c r="M43" s="452"/>
      <c r="N43" s="452"/>
      <c r="O43" s="452"/>
    </row>
    <row r="44" spans="1:15" ht="26.25" customHeight="1" x14ac:dyDescent="0.2">
      <c r="A44" s="2031"/>
      <c r="B44" s="2031"/>
      <c r="C44" s="2033"/>
      <c r="D44" s="2031"/>
      <c r="E44" s="452"/>
      <c r="F44" s="452"/>
      <c r="G44" s="452"/>
      <c r="H44" s="452"/>
      <c r="I44" s="452"/>
      <c r="J44" s="452"/>
      <c r="K44" s="452"/>
      <c r="L44" s="452"/>
      <c r="M44" s="452"/>
      <c r="N44" s="452"/>
      <c r="O44" s="452"/>
    </row>
    <row r="45" spans="1:15" ht="26.25" customHeight="1" x14ac:dyDescent="0.2">
      <c r="A45" s="2031"/>
      <c r="B45" s="2031"/>
      <c r="C45" s="2033"/>
      <c r="D45" s="2031"/>
      <c r="E45" s="452"/>
      <c r="F45" s="452"/>
      <c r="G45" s="452"/>
      <c r="H45" s="452"/>
      <c r="I45" s="452"/>
      <c r="J45" s="452"/>
      <c r="K45" s="452"/>
      <c r="L45" s="452"/>
      <c r="M45" s="452"/>
      <c r="N45" s="452"/>
      <c r="O45" s="452"/>
    </row>
    <row r="46" spans="1:15" ht="26.25" customHeight="1" x14ac:dyDescent="0.2">
      <c r="A46" s="2031"/>
      <c r="B46" s="2031"/>
      <c r="C46" s="2033"/>
      <c r="D46" s="2031"/>
      <c r="E46" s="452"/>
      <c r="F46" s="452"/>
      <c r="G46" s="452"/>
      <c r="H46" s="452"/>
      <c r="I46" s="452"/>
      <c r="J46" s="452"/>
      <c r="K46" s="452"/>
      <c r="L46" s="452"/>
      <c r="M46" s="452"/>
      <c r="N46" s="452"/>
      <c r="O46" s="452"/>
    </row>
    <row r="47" spans="1:15" ht="26.25" customHeight="1" x14ac:dyDescent="0.2">
      <c r="A47" s="2031"/>
      <c r="B47" s="2031"/>
      <c r="C47" s="2033"/>
      <c r="D47" s="2031"/>
      <c r="E47" s="452"/>
      <c r="F47" s="452"/>
      <c r="G47" s="452"/>
      <c r="H47" s="452"/>
      <c r="I47" s="452"/>
      <c r="J47" s="452"/>
      <c r="K47" s="452"/>
      <c r="L47" s="452"/>
      <c r="M47" s="452"/>
      <c r="N47" s="452"/>
      <c r="O47" s="452"/>
    </row>
    <row r="48" spans="1:15" ht="26.25" customHeight="1" x14ac:dyDescent="0.2">
      <c r="A48" s="2031"/>
      <c r="B48" s="2031"/>
      <c r="C48" s="2033"/>
      <c r="D48" s="2031"/>
      <c r="E48" s="452"/>
      <c r="F48" s="452"/>
      <c r="G48" s="452"/>
      <c r="H48" s="452"/>
      <c r="I48" s="452"/>
      <c r="J48" s="452"/>
      <c r="K48" s="452"/>
      <c r="L48" s="452"/>
      <c r="M48" s="452"/>
      <c r="N48" s="452"/>
      <c r="O48" s="452"/>
    </row>
    <row r="49" spans="1:15" ht="26.25" customHeight="1" x14ac:dyDescent="0.2">
      <c r="A49" s="2031"/>
      <c r="B49" s="2031"/>
      <c r="C49" s="2033"/>
      <c r="D49" s="2031"/>
      <c r="E49" s="452"/>
      <c r="F49" s="452"/>
      <c r="G49" s="452"/>
      <c r="H49" s="452"/>
      <c r="I49" s="452"/>
      <c r="J49" s="452"/>
      <c r="K49" s="452"/>
      <c r="L49" s="452"/>
      <c r="M49" s="452"/>
      <c r="N49" s="452"/>
      <c r="O49" s="452"/>
    </row>
    <row r="50" spans="1:15" ht="26.25" customHeight="1" x14ac:dyDescent="0.2">
      <c r="A50" s="2031"/>
      <c r="B50" s="2031"/>
      <c r="C50" s="2033"/>
      <c r="D50" s="2031"/>
      <c r="E50" s="452"/>
      <c r="F50" s="452"/>
      <c r="G50" s="452"/>
      <c r="H50" s="452"/>
      <c r="I50" s="452"/>
      <c r="J50" s="452"/>
      <c r="K50" s="452"/>
      <c r="L50" s="452"/>
      <c r="M50" s="452"/>
      <c r="N50" s="452"/>
      <c r="O50" s="452"/>
    </row>
    <row r="51" spans="1:15" ht="26.25" customHeight="1" x14ac:dyDescent="0.2">
      <c r="A51" s="2031"/>
      <c r="B51" s="2031"/>
      <c r="C51" s="2033"/>
      <c r="D51" s="2031"/>
      <c r="E51" s="452"/>
      <c r="F51" s="452"/>
      <c r="G51" s="452"/>
      <c r="H51" s="452"/>
      <c r="I51" s="452"/>
      <c r="J51" s="452"/>
      <c r="K51" s="452"/>
      <c r="L51" s="452"/>
      <c r="M51" s="452"/>
      <c r="N51" s="452"/>
      <c r="O51" s="452"/>
    </row>
    <row r="52" spans="1:15" ht="26.25" customHeight="1" x14ac:dyDescent="0.2">
      <c r="A52" s="2031"/>
      <c r="B52" s="2031"/>
      <c r="C52" s="2033"/>
      <c r="D52" s="2031"/>
      <c r="E52" s="452"/>
      <c r="F52" s="452"/>
      <c r="G52" s="452"/>
      <c r="H52" s="452"/>
      <c r="I52" s="452"/>
      <c r="J52" s="452"/>
      <c r="K52" s="452"/>
      <c r="L52" s="452"/>
      <c r="M52" s="452"/>
      <c r="N52" s="452"/>
      <c r="O52" s="452"/>
    </row>
    <row r="53" spans="1:15" ht="26.25" customHeight="1" x14ac:dyDescent="0.2">
      <c r="A53" s="2031"/>
      <c r="B53" s="2031"/>
      <c r="C53" s="2033"/>
      <c r="D53" s="2031"/>
      <c r="E53" s="452"/>
      <c r="F53" s="452"/>
      <c r="G53" s="452"/>
      <c r="H53" s="452"/>
      <c r="I53" s="452"/>
      <c r="J53" s="452"/>
      <c r="K53" s="452"/>
      <c r="L53" s="452"/>
      <c r="M53" s="452"/>
      <c r="N53" s="452"/>
      <c r="O53" s="452"/>
    </row>
    <row r="54" spans="1:15" ht="26.25" customHeight="1" x14ac:dyDescent="0.2">
      <c r="A54" s="370"/>
      <c r="B54" s="370"/>
      <c r="C54" s="2032"/>
      <c r="D54" s="370"/>
      <c r="E54" s="372"/>
      <c r="F54" s="372"/>
      <c r="G54" s="372"/>
      <c r="H54" s="372"/>
      <c r="I54" s="372"/>
      <c r="J54" s="372"/>
      <c r="K54" s="372"/>
      <c r="L54" s="372"/>
      <c r="M54" s="372"/>
      <c r="N54" s="372"/>
      <c r="O54" s="372"/>
    </row>
    <row r="55" spans="1:15" ht="26.25" customHeight="1" x14ac:dyDescent="0.2">
      <c r="A55" s="370"/>
      <c r="B55" s="370"/>
      <c r="C55" s="2032"/>
      <c r="D55" s="370"/>
      <c r="E55" s="372"/>
      <c r="F55" s="372"/>
      <c r="G55" s="372"/>
      <c r="H55" s="372"/>
      <c r="I55" s="372"/>
      <c r="J55" s="372"/>
      <c r="K55" s="372"/>
      <c r="L55" s="372"/>
      <c r="M55" s="372"/>
      <c r="N55" s="372"/>
      <c r="O55" s="372"/>
    </row>
    <row r="56" spans="1:15" ht="26.25" customHeight="1" x14ac:dyDescent="0.2">
      <c r="A56" s="370"/>
      <c r="B56" s="370"/>
      <c r="C56" s="2032"/>
      <c r="D56" s="370"/>
      <c r="E56" s="372"/>
      <c r="F56" s="372"/>
      <c r="G56" s="372"/>
      <c r="H56" s="372"/>
      <c r="I56" s="372"/>
      <c r="J56" s="372"/>
      <c r="K56" s="372"/>
      <c r="L56" s="372"/>
      <c r="M56" s="372"/>
      <c r="N56" s="372"/>
      <c r="O56" s="372"/>
    </row>
    <row r="57" spans="1:15" ht="26.25" customHeight="1" x14ac:dyDescent="0.2">
      <c r="A57" s="370"/>
      <c r="B57" s="370"/>
      <c r="C57" s="2032"/>
      <c r="D57" s="370"/>
      <c r="E57" s="372"/>
      <c r="F57" s="372"/>
      <c r="G57" s="372"/>
      <c r="H57" s="372"/>
      <c r="I57" s="372"/>
      <c r="J57" s="372"/>
      <c r="K57" s="372"/>
      <c r="L57" s="372"/>
      <c r="M57" s="372"/>
      <c r="N57" s="372"/>
      <c r="O57" s="372"/>
    </row>
    <row r="58" spans="1:15" ht="26.25" customHeight="1" x14ac:dyDescent="0.2">
      <c r="A58" s="370"/>
      <c r="B58" s="370"/>
      <c r="C58" s="2032"/>
      <c r="D58" s="370"/>
      <c r="E58" s="372"/>
      <c r="F58" s="372"/>
      <c r="G58" s="372"/>
      <c r="H58" s="372"/>
      <c r="I58" s="372"/>
      <c r="J58" s="372"/>
      <c r="K58" s="372"/>
      <c r="L58" s="372"/>
      <c r="M58" s="372"/>
      <c r="N58" s="372"/>
      <c r="O58" s="372"/>
    </row>
    <row r="59" spans="1:15" ht="26.25" customHeight="1" x14ac:dyDescent="0.2">
      <c r="A59" s="370"/>
      <c r="B59" s="370"/>
      <c r="C59" s="2032"/>
      <c r="D59" s="370"/>
      <c r="E59" s="372"/>
      <c r="F59" s="372"/>
      <c r="G59" s="372"/>
      <c r="H59" s="372"/>
      <c r="I59" s="372"/>
      <c r="J59" s="372"/>
      <c r="K59" s="372"/>
      <c r="L59" s="372"/>
      <c r="M59" s="372"/>
      <c r="N59" s="372"/>
      <c r="O59" s="372"/>
    </row>
    <row r="60" spans="1:15" ht="26.25" customHeight="1" x14ac:dyDescent="0.2">
      <c r="A60" s="370"/>
      <c r="B60" s="370"/>
      <c r="C60" s="2032"/>
      <c r="D60" s="370"/>
      <c r="E60" s="372"/>
      <c r="F60" s="372"/>
      <c r="G60" s="372"/>
      <c r="H60" s="372"/>
      <c r="I60" s="372"/>
      <c r="J60" s="372"/>
      <c r="K60" s="372"/>
      <c r="L60" s="372"/>
      <c r="M60" s="372"/>
      <c r="N60" s="372"/>
      <c r="O60" s="372"/>
    </row>
    <row r="61" spans="1:15" ht="26.25" customHeight="1" x14ac:dyDescent="0.2">
      <c r="A61" s="370"/>
      <c r="B61" s="370"/>
      <c r="C61" s="2032"/>
      <c r="D61" s="370"/>
      <c r="E61" s="372"/>
      <c r="F61" s="372"/>
      <c r="G61" s="372"/>
      <c r="H61" s="372"/>
      <c r="I61" s="372"/>
      <c r="J61" s="372"/>
      <c r="K61" s="372"/>
      <c r="L61" s="372"/>
      <c r="M61" s="372"/>
      <c r="N61" s="372"/>
      <c r="O61" s="372"/>
    </row>
    <row r="62" spans="1:15" ht="26.25" customHeight="1" x14ac:dyDescent="0.2">
      <c r="A62" s="370"/>
      <c r="B62" s="370"/>
      <c r="C62" s="2032"/>
      <c r="D62" s="1916"/>
      <c r="E62" s="1916"/>
      <c r="F62" s="1916"/>
      <c r="G62" s="1916"/>
      <c r="H62" s="1916"/>
      <c r="I62" s="1916"/>
      <c r="J62" s="1916"/>
      <c r="K62" s="1916"/>
      <c r="L62" s="1916"/>
      <c r="M62" s="1916"/>
      <c r="N62" s="858"/>
      <c r="O62" s="372"/>
    </row>
    <row r="63" spans="1:15" ht="26.25" customHeight="1" x14ac:dyDescent="0.2">
      <c r="A63" s="370"/>
      <c r="B63" s="370"/>
      <c r="C63" s="2032"/>
      <c r="D63" s="1916"/>
      <c r="E63" s="1916"/>
      <c r="F63" s="1916"/>
      <c r="G63" s="1916"/>
      <c r="H63" s="1916"/>
      <c r="I63" s="1916"/>
      <c r="J63" s="1916"/>
      <c r="K63" s="1916"/>
      <c r="L63" s="1916"/>
      <c r="M63" s="1916"/>
      <c r="N63" s="858"/>
      <c r="O63" s="372"/>
    </row>
    <row r="64" spans="1:15" ht="26.25" customHeight="1" x14ac:dyDescent="0.2">
      <c r="A64" s="370"/>
      <c r="B64" s="370"/>
      <c r="C64" s="2032"/>
      <c r="D64" s="370"/>
      <c r="E64" s="372"/>
      <c r="F64" s="372"/>
      <c r="G64" s="372"/>
      <c r="H64" s="372"/>
      <c r="I64" s="372"/>
      <c r="J64" s="372"/>
      <c r="K64" s="372"/>
      <c r="L64" s="372"/>
      <c r="M64" s="372"/>
      <c r="N64" s="372"/>
      <c r="O64" s="372"/>
    </row>
    <row r="65" spans="1:15" ht="26.25" customHeight="1" x14ac:dyDescent="0.2">
      <c r="A65" s="370"/>
      <c r="B65" s="370"/>
      <c r="C65" s="2032"/>
      <c r="D65" s="370"/>
      <c r="E65" s="372"/>
      <c r="F65" s="372"/>
      <c r="G65" s="372"/>
      <c r="H65" s="372"/>
      <c r="I65" s="372"/>
      <c r="J65" s="372"/>
      <c r="K65" s="372"/>
      <c r="L65" s="372"/>
      <c r="M65" s="372"/>
      <c r="N65" s="372"/>
      <c r="O65" s="372"/>
    </row>
    <row r="66" spans="1:15" ht="26.25" customHeight="1" x14ac:dyDescent="0.2">
      <c r="A66" s="370"/>
      <c r="B66" s="370"/>
      <c r="C66" s="2032"/>
      <c r="D66" s="370"/>
      <c r="E66" s="372"/>
      <c r="F66" s="372"/>
      <c r="G66" s="372"/>
      <c r="H66" s="372"/>
      <c r="I66" s="372"/>
      <c r="J66" s="372"/>
      <c r="K66" s="372"/>
      <c r="L66" s="372"/>
      <c r="M66" s="372"/>
      <c r="N66" s="372"/>
      <c r="O66" s="372"/>
    </row>
    <row r="67" spans="1:15" ht="26.25" customHeight="1" x14ac:dyDescent="0.2">
      <c r="A67" s="370"/>
      <c r="B67" s="370"/>
      <c r="C67" s="2032"/>
      <c r="D67" s="370"/>
      <c r="E67" s="372"/>
      <c r="F67" s="372"/>
      <c r="G67" s="372"/>
      <c r="H67" s="372"/>
      <c r="I67" s="372"/>
      <c r="J67" s="372"/>
      <c r="K67" s="372"/>
      <c r="L67" s="372"/>
      <c r="M67" s="372"/>
      <c r="N67" s="372"/>
      <c r="O67" s="372"/>
    </row>
    <row r="68" spans="1:15" ht="26.25" customHeight="1" x14ac:dyDescent="0.2">
      <c r="A68" s="513"/>
      <c r="B68" s="513"/>
      <c r="C68" s="23"/>
      <c r="D68" s="513"/>
    </row>
    <row r="69" spans="1:15" ht="26.25" customHeight="1" x14ac:dyDescent="0.2">
      <c r="A69" s="513"/>
      <c r="B69" s="513"/>
      <c r="C69" s="23"/>
      <c r="D69" s="513"/>
    </row>
    <row r="70" spans="1:15" ht="26.25" customHeight="1" x14ac:dyDescent="0.2">
      <c r="A70" s="513"/>
      <c r="B70" s="513"/>
      <c r="C70" s="23"/>
      <c r="D70" s="513"/>
    </row>
    <row r="71" spans="1:15" ht="26.25" customHeight="1" x14ac:dyDescent="0.2">
      <c r="A71" s="513"/>
      <c r="B71" s="513"/>
      <c r="C71" s="23"/>
      <c r="D71" s="513"/>
    </row>
    <row r="72" spans="1:15" ht="26.25" customHeight="1" x14ac:dyDescent="0.2">
      <c r="A72" s="513"/>
      <c r="B72" s="513"/>
      <c r="C72" s="23"/>
      <c r="D72" s="513"/>
    </row>
    <row r="73" spans="1:15" ht="26.25" customHeight="1" x14ac:dyDescent="0.2">
      <c r="A73" s="513"/>
      <c r="B73" s="513"/>
      <c r="C73" s="23"/>
      <c r="D73" s="513"/>
    </row>
    <row r="74" spans="1:15" ht="26.25" customHeight="1" x14ac:dyDescent="0.2">
      <c r="A74" s="513"/>
      <c r="B74" s="513"/>
      <c r="C74" s="23"/>
      <c r="D74" s="513"/>
    </row>
    <row r="75" spans="1:15" ht="26.25" customHeight="1" x14ac:dyDescent="0.2">
      <c r="A75" s="513"/>
      <c r="B75" s="513"/>
      <c r="C75" s="23"/>
      <c r="D75" s="513"/>
    </row>
    <row r="76" spans="1:15" ht="26.25" customHeight="1" x14ac:dyDescent="0.2">
      <c r="A76" s="513"/>
      <c r="B76" s="513"/>
      <c r="C76" s="23"/>
      <c r="D76" s="513"/>
    </row>
    <row r="77" spans="1:15" ht="26.25" customHeight="1" x14ac:dyDescent="0.2">
      <c r="A77" s="513"/>
      <c r="B77" s="513"/>
      <c r="C77" s="23"/>
      <c r="D77" s="513"/>
    </row>
    <row r="78" spans="1:15" ht="26.25" customHeight="1" x14ac:dyDescent="0.2">
      <c r="A78" s="513"/>
      <c r="B78" s="513"/>
      <c r="C78" s="23"/>
      <c r="D78" s="513"/>
    </row>
    <row r="79" spans="1:15" ht="26.25" customHeight="1" x14ac:dyDescent="0.2">
      <c r="A79" s="513"/>
      <c r="B79" s="513"/>
      <c r="C79" s="23"/>
      <c r="D79" s="513"/>
    </row>
    <row r="80" spans="1:15" ht="26.25" customHeight="1" x14ac:dyDescent="0.2">
      <c r="A80" s="513"/>
      <c r="B80" s="513"/>
      <c r="C80" s="23"/>
      <c r="D80" s="513"/>
    </row>
    <row r="81" spans="1:4" ht="26.25" customHeight="1" x14ac:dyDescent="0.2">
      <c r="A81" s="513"/>
      <c r="B81" s="513"/>
      <c r="C81" s="23"/>
      <c r="D81" s="513"/>
    </row>
    <row r="82" spans="1:4" ht="26.25" customHeight="1" x14ac:dyDescent="0.2">
      <c r="A82" s="513"/>
      <c r="B82" s="513"/>
      <c r="C82" s="23"/>
      <c r="D82" s="513"/>
    </row>
    <row r="83" spans="1:4" ht="26.25" customHeight="1" x14ac:dyDescent="0.2">
      <c r="A83" s="513"/>
      <c r="B83" s="513"/>
      <c r="C83" s="23"/>
      <c r="D83" s="513"/>
    </row>
    <row r="84" spans="1:4" ht="21" x14ac:dyDescent="0.2">
      <c r="A84" s="513"/>
      <c r="B84" s="513"/>
      <c r="C84" s="23"/>
      <c r="D84" s="513"/>
    </row>
    <row r="85" spans="1:4" ht="21" x14ac:dyDescent="0.2">
      <c r="A85" s="513"/>
      <c r="B85" s="513"/>
      <c r="C85" s="23"/>
      <c r="D85" s="513"/>
    </row>
    <row r="86" spans="1:4" ht="21" x14ac:dyDescent="0.2">
      <c r="A86" s="513"/>
      <c r="B86" s="513"/>
      <c r="C86" s="23"/>
      <c r="D86" s="513"/>
    </row>
    <row r="87" spans="1:4" ht="21" x14ac:dyDescent="0.2">
      <c r="A87" s="513"/>
      <c r="B87" s="513"/>
      <c r="C87" s="23"/>
      <c r="D87" s="513"/>
    </row>
    <row r="88" spans="1:4" ht="21" x14ac:dyDescent="0.2">
      <c r="A88" s="513"/>
      <c r="B88" s="513"/>
      <c r="C88" s="23"/>
      <c r="D88" s="513"/>
    </row>
    <row r="89" spans="1:4" ht="21" x14ac:dyDescent="0.2">
      <c r="A89" s="513"/>
      <c r="B89" s="513"/>
      <c r="C89" s="23"/>
      <c r="D89" s="513"/>
    </row>
    <row r="90" spans="1:4" ht="21" x14ac:dyDescent="0.2">
      <c r="A90" s="513"/>
      <c r="B90" s="513"/>
      <c r="C90" s="23"/>
      <c r="D90" s="513"/>
    </row>
    <row r="91" spans="1:4" ht="21" x14ac:dyDescent="0.2">
      <c r="A91" s="513"/>
      <c r="B91" s="513"/>
      <c r="C91" s="23"/>
      <c r="D91" s="513"/>
    </row>
    <row r="92" spans="1:4" ht="21" x14ac:dyDescent="0.2">
      <c r="A92" s="513"/>
      <c r="B92" s="513"/>
      <c r="C92" s="23"/>
      <c r="D92" s="513"/>
    </row>
    <row r="93" spans="1:4" ht="21" x14ac:dyDescent="0.2">
      <c r="A93" s="513"/>
      <c r="B93" s="513"/>
      <c r="C93" s="23"/>
      <c r="D93" s="513"/>
    </row>
    <row r="94" spans="1:4" ht="21" x14ac:dyDescent="0.2">
      <c r="A94" s="513"/>
      <c r="B94" s="513"/>
      <c r="C94" s="23"/>
      <c r="D94" s="513"/>
    </row>
    <row r="95" spans="1:4" ht="21" x14ac:dyDescent="0.2">
      <c r="A95" s="513"/>
      <c r="B95" s="513"/>
      <c r="C95" s="23"/>
      <c r="D95" s="513"/>
    </row>
    <row r="96" spans="1:4" ht="21" x14ac:dyDescent="0.2">
      <c r="A96" s="513"/>
      <c r="B96" s="513"/>
      <c r="C96" s="23"/>
      <c r="D96" s="513"/>
    </row>
    <row r="97" spans="1:4" ht="21" x14ac:dyDescent="0.2">
      <c r="A97" s="513"/>
      <c r="B97" s="513"/>
      <c r="C97" s="23"/>
      <c r="D97" s="513"/>
    </row>
    <row r="98" spans="1:4" ht="21" x14ac:dyDescent="0.2">
      <c r="A98" s="513"/>
      <c r="B98" s="513"/>
      <c r="C98" s="23"/>
      <c r="D98" s="513"/>
    </row>
    <row r="99" spans="1:4" ht="21" x14ac:dyDescent="0.2">
      <c r="A99" s="513"/>
      <c r="B99" s="513"/>
      <c r="C99" s="23"/>
      <c r="D99" s="513"/>
    </row>
    <row r="100" spans="1:4" ht="21" x14ac:dyDescent="0.2">
      <c r="A100" s="513"/>
      <c r="B100" s="513"/>
      <c r="C100" s="23"/>
      <c r="D100" s="513"/>
    </row>
    <row r="101" spans="1:4" ht="21" x14ac:dyDescent="0.2">
      <c r="A101" s="513"/>
      <c r="B101" s="513"/>
      <c r="C101" s="23"/>
      <c r="D101" s="513"/>
    </row>
    <row r="102" spans="1:4" ht="21" x14ac:dyDescent="0.2">
      <c r="A102" s="513"/>
      <c r="B102" s="513"/>
      <c r="C102" s="23"/>
      <c r="D102" s="513"/>
    </row>
    <row r="103" spans="1:4" ht="21" x14ac:dyDescent="0.2">
      <c r="A103" s="513"/>
      <c r="B103" s="513"/>
      <c r="C103" s="23"/>
      <c r="D103" s="513"/>
    </row>
    <row r="104" spans="1:4" ht="21" x14ac:dyDescent="0.2">
      <c r="A104" s="513"/>
      <c r="B104" s="513"/>
      <c r="C104" s="23"/>
      <c r="D104" s="513"/>
    </row>
    <row r="105" spans="1:4" ht="21" x14ac:dyDescent="0.2">
      <c r="A105" s="513"/>
      <c r="B105" s="513"/>
      <c r="C105" s="23"/>
      <c r="D105" s="513"/>
    </row>
    <row r="106" spans="1:4" ht="21" x14ac:dyDescent="0.2">
      <c r="A106" s="513"/>
      <c r="B106" s="513"/>
      <c r="C106" s="23"/>
      <c r="D106" s="513"/>
    </row>
    <row r="107" spans="1:4" ht="21" x14ac:dyDescent="0.2">
      <c r="A107" s="513"/>
      <c r="B107" s="513"/>
      <c r="C107" s="23"/>
      <c r="D107" s="513"/>
    </row>
    <row r="108" spans="1:4" ht="21" x14ac:dyDescent="0.2">
      <c r="A108" s="513"/>
      <c r="B108" s="513"/>
      <c r="C108" s="23"/>
      <c r="D108" s="513"/>
    </row>
    <row r="109" spans="1:4" ht="21" x14ac:dyDescent="0.2">
      <c r="A109" s="513"/>
      <c r="B109" s="513"/>
      <c r="C109" s="23"/>
      <c r="D109" s="513"/>
    </row>
    <row r="110" spans="1:4" ht="21" x14ac:dyDescent="0.2">
      <c r="A110" s="513"/>
      <c r="B110" s="513"/>
      <c r="C110" s="23"/>
      <c r="D110" s="513"/>
    </row>
    <row r="111" spans="1:4" ht="21" x14ac:dyDescent="0.2">
      <c r="A111" s="513"/>
      <c r="B111" s="513"/>
      <c r="C111" s="23"/>
      <c r="D111" s="513"/>
    </row>
    <row r="112" spans="1:4" ht="21" x14ac:dyDescent="0.2">
      <c r="A112" s="513"/>
      <c r="B112" s="513"/>
      <c r="C112" s="23"/>
      <c r="D112" s="513"/>
    </row>
    <row r="113" spans="1:4" ht="21" x14ac:dyDescent="0.2">
      <c r="A113" s="513"/>
      <c r="B113" s="513"/>
      <c r="C113" s="23"/>
      <c r="D113" s="513"/>
    </row>
    <row r="114" spans="1:4" ht="21" x14ac:dyDescent="0.2">
      <c r="A114" s="513"/>
      <c r="B114" s="513"/>
      <c r="C114" s="23"/>
      <c r="D114" s="513"/>
    </row>
    <row r="115" spans="1:4" ht="21" x14ac:dyDescent="0.2">
      <c r="A115" s="513"/>
      <c r="B115" s="513"/>
      <c r="C115" s="23"/>
      <c r="D115" s="513"/>
    </row>
    <row r="116" spans="1:4" ht="21" x14ac:dyDescent="0.2">
      <c r="A116" s="513"/>
      <c r="B116" s="513"/>
      <c r="C116" s="23"/>
      <c r="D116" s="513"/>
    </row>
    <row r="117" spans="1:4" ht="21" x14ac:dyDescent="0.2">
      <c r="A117" s="513"/>
      <c r="B117" s="513"/>
      <c r="C117" s="23"/>
      <c r="D117" s="513"/>
    </row>
    <row r="118" spans="1:4" ht="21" x14ac:dyDescent="0.2">
      <c r="A118" s="513"/>
      <c r="B118" s="513"/>
      <c r="C118" s="23"/>
      <c r="D118" s="513"/>
    </row>
    <row r="119" spans="1:4" ht="21" x14ac:dyDescent="0.2">
      <c r="A119" s="513"/>
      <c r="B119" s="513"/>
      <c r="C119" s="23"/>
      <c r="D119" s="513"/>
    </row>
    <row r="120" spans="1:4" ht="21" x14ac:dyDescent="0.2">
      <c r="A120" s="513"/>
      <c r="B120" s="513"/>
      <c r="C120" s="23"/>
      <c r="D120" s="513"/>
    </row>
    <row r="121" spans="1:4" ht="21" x14ac:dyDescent="0.2">
      <c r="A121" s="513"/>
      <c r="B121" s="513"/>
      <c r="C121" s="23"/>
      <c r="D121" s="513"/>
    </row>
    <row r="122" spans="1:4" ht="21" x14ac:dyDescent="0.2">
      <c r="A122" s="513"/>
      <c r="B122" s="513"/>
      <c r="C122" s="23"/>
      <c r="D122" s="513"/>
    </row>
    <row r="123" spans="1:4" ht="21" x14ac:dyDescent="0.2">
      <c r="A123" s="513"/>
      <c r="B123" s="513"/>
      <c r="C123" s="23"/>
      <c r="D123" s="513"/>
    </row>
    <row r="124" spans="1:4" ht="21" x14ac:dyDescent="0.2">
      <c r="A124" s="513"/>
      <c r="B124" s="513"/>
      <c r="C124" s="23"/>
      <c r="D124" s="513"/>
    </row>
    <row r="125" spans="1:4" ht="21" x14ac:dyDescent="0.2">
      <c r="A125" s="513"/>
      <c r="B125" s="513"/>
      <c r="C125" s="23"/>
      <c r="D125" s="513"/>
    </row>
    <row r="126" spans="1:4" ht="21" x14ac:dyDescent="0.2">
      <c r="A126" s="513"/>
      <c r="B126" s="513"/>
      <c r="C126" s="23"/>
      <c r="D126" s="513"/>
    </row>
    <row r="127" spans="1:4" ht="21" x14ac:dyDescent="0.2">
      <c r="A127" s="513"/>
      <c r="B127" s="513"/>
      <c r="C127" s="23"/>
      <c r="D127" s="513"/>
    </row>
    <row r="128" spans="1:4" ht="21" x14ac:dyDescent="0.2">
      <c r="A128" s="513"/>
      <c r="B128" s="513"/>
      <c r="C128" s="23"/>
      <c r="D128" s="513"/>
    </row>
    <row r="129" spans="1:4" ht="21" x14ac:dyDescent="0.2">
      <c r="A129" s="513"/>
      <c r="B129" s="513"/>
      <c r="C129" s="23"/>
      <c r="D129" s="513"/>
    </row>
    <row r="130" spans="1:4" ht="21" x14ac:dyDescent="0.2">
      <c r="A130" s="513"/>
      <c r="B130" s="513"/>
      <c r="C130" s="23"/>
      <c r="D130" s="513"/>
    </row>
    <row r="131" spans="1:4" ht="21" x14ac:dyDescent="0.2">
      <c r="A131" s="513"/>
      <c r="B131" s="513"/>
      <c r="C131" s="23"/>
      <c r="D131" s="513"/>
    </row>
    <row r="132" spans="1:4" ht="21" x14ac:dyDescent="0.2">
      <c r="A132" s="513"/>
      <c r="B132" s="513"/>
      <c r="C132" s="23"/>
      <c r="D132" s="513"/>
    </row>
    <row r="133" spans="1:4" ht="21" x14ac:dyDescent="0.2">
      <c r="A133" s="513"/>
      <c r="B133" s="513"/>
      <c r="C133" s="23"/>
      <c r="D133" s="513"/>
    </row>
    <row r="134" spans="1:4" ht="21" x14ac:dyDescent="0.2">
      <c r="A134" s="513"/>
      <c r="B134" s="513"/>
      <c r="C134" s="23"/>
      <c r="D134" s="513"/>
    </row>
    <row r="135" spans="1:4" ht="21" x14ac:dyDescent="0.2">
      <c r="A135" s="513"/>
      <c r="B135" s="513"/>
      <c r="C135" s="23"/>
      <c r="D135" s="513"/>
    </row>
    <row r="136" spans="1:4" ht="21" x14ac:dyDescent="0.2">
      <c r="A136" s="513"/>
      <c r="B136" s="513"/>
      <c r="C136" s="23"/>
      <c r="D136" s="513"/>
    </row>
    <row r="137" spans="1:4" ht="21" x14ac:dyDescent="0.2">
      <c r="A137" s="513"/>
      <c r="B137" s="513"/>
      <c r="C137" s="23"/>
      <c r="D137" s="513"/>
    </row>
    <row r="138" spans="1:4" ht="21" x14ac:dyDescent="0.2">
      <c r="A138" s="513"/>
      <c r="B138" s="513"/>
      <c r="C138" s="23"/>
      <c r="D138" s="513"/>
    </row>
    <row r="139" spans="1:4" ht="21" x14ac:dyDescent="0.2">
      <c r="A139" s="513"/>
      <c r="B139" s="513"/>
      <c r="C139" s="23"/>
      <c r="D139" s="513"/>
    </row>
    <row r="140" spans="1:4" ht="21" x14ac:dyDescent="0.2">
      <c r="A140" s="513"/>
      <c r="B140" s="513"/>
      <c r="C140" s="23"/>
      <c r="D140" s="513"/>
    </row>
    <row r="141" spans="1:4" ht="21" x14ac:dyDescent="0.2">
      <c r="A141" s="513"/>
      <c r="B141" s="513"/>
      <c r="C141" s="23"/>
      <c r="D141" s="513"/>
    </row>
    <row r="142" spans="1:4" ht="21" x14ac:dyDescent="0.2">
      <c r="A142" s="513"/>
      <c r="B142" s="513"/>
      <c r="C142" s="23"/>
      <c r="D142" s="513"/>
    </row>
    <row r="143" spans="1:4" ht="21" x14ac:dyDescent="0.2">
      <c r="A143" s="513"/>
      <c r="B143" s="513"/>
      <c r="C143" s="23"/>
      <c r="D143" s="513"/>
    </row>
    <row r="144" spans="1:4" ht="21" x14ac:dyDescent="0.2">
      <c r="A144" s="513"/>
      <c r="B144" s="513"/>
      <c r="C144" s="23"/>
      <c r="D144" s="513"/>
    </row>
    <row r="145" spans="1:4" ht="21" x14ac:dyDescent="0.2">
      <c r="A145" s="513"/>
      <c r="B145" s="513"/>
      <c r="C145" s="23"/>
      <c r="D145" s="513"/>
    </row>
    <row r="146" spans="1:4" ht="21" x14ac:dyDescent="0.2">
      <c r="A146" s="513"/>
      <c r="B146" s="513"/>
      <c r="C146" s="23"/>
      <c r="D146" s="513"/>
    </row>
    <row r="147" spans="1:4" ht="21" x14ac:dyDescent="0.2">
      <c r="A147" s="513"/>
      <c r="B147" s="513"/>
      <c r="C147" s="23"/>
      <c r="D147" s="513"/>
    </row>
    <row r="148" spans="1:4" ht="21" x14ac:dyDescent="0.2">
      <c r="A148" s="513"/>
      <c r="B148" s="513"/>
      <c r="C148" s="23"/>
      <c r="D148" s="513"/>
    </row>
    <row r="149" spans="1:4" ht="21" x14ac:dyDescent="0.2">
      <c r="A149" s="513"/>
      <c r="B149" s="513"/>
      <c r="C149" s="23"/>
      <c r="D149" s="513"/>
    </row>
    <row r="150" spans="1:4" ht="21" x14ac:dyDescent="0.2">
      <c r="A150" s="513"/>
      <c r="B150" s="513"/>
      <c r="C150" s="23"/>
      <c r="D150" s="513"/>
    </row>
    <row r="151" spans="1:4" ht="21" x14ac:dyDescent="0.2">
      <c r="A151" s="513"/>
      <c r="B151" s="513"/>
      <c r="C151" s="23"/>
      <c r="D151" s="513"/>
    </row>
    <row r="152" spans="1:4" ht="21" x14ac:dyDescent="0.2">
      <c r="A152" s="513"/>
      <c r="B152" s="513"/>
      <c r="C152" s="23"/>
      <c r="D152" s="513"/>
    </row>
    <row r="153" spans="1:4" ht="21" x14ac:dyDescent="0.2">
      <c r="A153" s="513"/>
      <c r="B153" s="513"/>
      <c r="C153" s="23"/>
      <c r="D153" s="513"/>
    </row>
    <row r="154" spans="1:4" ht="21" x14ac:dyDescent="0.2">
      <c r="A154" s="513"/>
      <c r="B154" s="513"/>
      <c r="C154" s="23"/>
      <c r="D154" s="513"/>
    </row>
    <row r="155" spans="1:4" ht="21" x14ac:dyDescent="0.2">
      <c r="A155" s="513"/>
      <c r="B155" s="513"/>
      <c r="C155" s="23"/>
      <c r="D155" s="513"/>
    </row>
    <row r="156" spans="1:4" ht="21" x14ac:dyDescent="0.2">
      <c r="A156" s="513"/>
      <c r="B156" s="513"/>
      <c r="C156" s="23"/>
      <c r="D156" s="513"/>
    </row>
    <row r="157" spans="1:4" ht="21" x14ac:dyDescent="0.2">
      <c r="A157" s="513"/>
      <c r="B157" s="513"/>
      <c r="C157" s="23"/>
      <c r="D157" s="513"/>
    </row>
    <row r="158" spans="1:4" ht="21" x14ac:dyDescent="0.2">
      <c r="A158" s="513"/>
      <c r="B158" s="513"/>
      <c r="C158" s="23"/>
      <c r="D158" s="513"/>
    </row>
    <row r="159" spans="1:4" ht="21" x14ac:dyDescent="0.2">
      <c r="A159" s="513"/>
      <c r="B159" s="513"/>
      <c r="C159" s="23"/>
      <c r="D159" s="513"/>
    </row>
    <row r="160" spans="1:4" ht="21" x14ac:dyDescent="0.2">
      <c r="A160" s="513"/>
      <c r="B160" s="513"/>
      <c r="C160" s="23"/>
      <c r="D160" s="513"/>
    </row>
    <row r="161" spans="1:4" ht="21" x14ac:dyDescent="0.2">
      <c r="A161" s="513"/>
      <c r="B161" s="513"/>
      <c r="C161" s="23"/>
      <c r="D161" s="513"/>
    </row>
    <row r="162" spans="1:4" ht="21" x14ac:dyDescent="0.2">
      <c r="A162" s="513"/>
      <c r="B162" s="513"/>
      <c r="C162" s="23"/>
      <c r="D162" s="513"/>
    </row>
    <row r="163" spans="1:4" ht="21" x14ac:dyDescent="0.2">
      <c r="A163" s="513"/>
      <c r="B163" s="513"/>
      <c r="C163" s="23"/>
      <c r="D163" s="513"/>
    </row>
    <row r="164" spans="1:4" ht="21" x14ac:dyDescent="0.2">
      <c r="A164" s="513"/>
      <c r="B164" s="513"/>
      <c r="C164" s="23"/>
      <c r="D164" s="513"/>
    </row>
    <row r="165" spans="1:4" ht="21" x14ac:dyDescent="0.2">
      <c r="A165" s="513"/>
      <c r="B165" s="513"/>
      <c r="C165" s="23"/>
      <c r="D165" s="513"/>
    </row>
    <row r="166" spans="1:4" ht="21" x14ac:dyDescent="0.2">
      <c r="A166" s="513"/>
      <c r="B166" s="513"/>
      <c r="C166" s="23"/>
      <c r="D166" s="513"/>
    </row>
    <row r="167" spans="1:4" ht="21" x14ac:dyDescent="0.2">
      <c r="A167" s="513"/>
      <c r="B167" s="513"/>
      <c r="C167" s="23"/>
      <c r="D167" s="513"/>
    </row>
    <row r="168" spans="1:4" ht="21" x14ac:dyDescent="0.2">
      <c r="A168" s="513"/>
      <c r="B168" s="513"/>
      <c r="C168" s="23"/>
      <c r="D168" s="513"/>
    </row>
    <row r="169" spans="1:4" ht="21" x14ac:dyDescent="0.2">
      <c r="A169" s="513"/>
      <c r="B169" s="513"/>
      <c r="C169" s="23"/>
      <c r="D169" s="513"/>
    </row>
    <row r="170" spans="1:4" ht="21" x14ac:dyDescent="0.2">
      <c r="A170" s="513"/>
      <c r="B170" s="513"/>
      <c r="C170" s="23"/>
      <c r="D170" s="513"/>
    </row>
    <row r="171" spans="1:4" ht="21" x14ac:dyDescent="0.2">
      <c r="A171" s="513"/>
      <c r="B171" s="513"/>
      <c r="C171" s="23"/>
      <c r="D171" s="513"/>
    </row>
    <row r="172" spans="1:4" ht="21" x14ac:dyDescent="0.2">
      <c r="A172" s="513"/>
      <c r="B172" s="513"/>
      <c r="C172" s="23"/>
      <c r="D172" s="513"/>
    </row>
    <row r="173" spans="1:4" ht="21" x14ac:dyDescent="0.2">
      <c r="A173" s="513"/>
      <c r="B173" s="513"/>
      <c r="C173" s="23"/>
      <c r="D173" s="513"/>
    </row>
    <row r="174" spans="1:4" ht="21" x14ac:dyDescent="0.2">
      <c r="A174" s="513"/>
      <c r="B174" s="513"/>
      <c r="C174" s="23"/>
      <c r="D174" s="513"/>
    </row>
    <row r="175" spans="1:4" ht="21" x14ac:dyDescent="0.2">
      <c r="A175" s="513"/>
      <c r="B175" s="513"/>
      <c r="C175" s="23"/>
      <c r="D175" s="513"/>
    </row>
    <row r="176" spans="1:4" ht="21" x14ac:dyDescent="0.2">
      <c r="A176" s="513"/>
      <c r="B176" s="513"/>
      <c r="C176" s="23"/>
      <c r="D176" s="513"/>
    </row>
    <row r="177" spans="1:4" ht="21" x14ac:dyDescent="0.2">
      <c r="A177" s="513"/>
      <c r="B177" s="513"/>
      <c r="C177" s="23"/>
      <c r="D177" s="513"/>
    </row>
    <row r="178" spans="1:4" ht="21" x14ac:dyDescent="0.2">
      <c r="A178" s="513"/>
      <c r="B178" s="513"/>
      <c r="C178" s="23"/>
      <c r="D178" s="513"/>
    </row>
    <row r="179" spans="1:4" ht="21" x14ac:dyDescent="0.2">
      <c r="A179" s="513"/>
      <c r="B179" s="513"/>
      <c r="C179" s="23"/>
      <c r="D179" s="513"/>
    </row>
    <row r="180" spans="1:4" ht="21" x14ac:dyDescent="0.2">
      <c r="A180" s="513"/>
      <c r="B180" s="513"/>
      <c r="C180" s="23"/>
      <c r="D180" s="513"/>
    </row>
    <row r="181" spans="1:4" ht="21" x14ac:dyDescent="0.2">
      <c r="A181" s="513"/>
      <c r="B181" s="513"/>
      <c r="C181" s="23"/>
      <c r="D181" s="513"/>
    </row>
    <row r="182" spans="1:4" ht="21" x14ac:dyDescent="0.2">
      <c r="A182" s="513"/>
      <c r="B182" s="513"/>
      <c r="C182" s="23"/>
      <c r="D182" s="513"/>
    </row>
    <row r="183" spans="1:4" ht="21" x14ac:dyDescent="0.2">
      <c r="A183" s="513"/>
      <c r="B183" s="513"/>
      <c r="C183" s="23"/>
      <c r="D183" s="513"/>
    </row>
    <row r="184" spans="1:4" ht="21" x14ac:dyDescent="0.2">
      <c r="A184" s="513"/>
      <c r="B184" s="513"/>
      <c r="C184" s="23"/>
      <c r="D184" s="513"/>
    </row>
    <row r="185" spans="1:4" ht="21" x14ac:dyDescent="0.2">
      <c r="A185" s="513"/>
      <c r="B185" s="513"/>
      <c r="C185" s="23"/>
      <c r="D185" s="513"/>
    </row>
    <row r="186" spans="1:4" ht="21" x14ac:dyDescent="0.2">
      <c r="A186" s="513"/>
      <c r="C186" s="23"/>
      <c r="D186" s="513"/>
    </row>
    <row r="187" spans="1:4" ht="21" x14ac:dyDescent="0.2">
      <c r="C187" s="23"/>
      <c r="D187" s="513"/>
    </row>
    <row r="188" spans="1:4" ht="21" x14ac:dyDescent="0.2">
      <c r="C188" s="23"/>
      <c r="D188" s="513"/>
    </row>
    <row r="189" spans="1:4" ht="21" x14ac:dyDescent="0.2">
      <c r="C189" s="23"/>
      <c r="D189" s="513"/>
    </row>
    <row r="190" spans="1:4" ht="21" x14ac:dyDescent="0.2">
      <c r="C190" s="23"/>
      <c r="D190" s="513"/>
    </row>
    <row r="191" spans="1:4" ht="21" x14ac:dyDescent="0.2">
      <c r="C191" s="23"/>
      <c r="D191" s="513"/>
    </row>
    <row r="192" spans="1:4" ht="21" x14ac:dyDescent="0.2">
      <c r="C192" s="23"/>
      <c r="D192" s="513"/>
    </row>
    <row r="193" spans="4:4" ht="21" x14ac:dyDescent="0.2">
      <c r="D193" s="513"/>
    </row>
  </sheetData>
  <customSheetViews>
    <customSheetView guid="{7FBC9B30-56BE-46C9-87AA-61EB534442F1}" scale="50" showPageBreaks="1" fitToPage="1" printArea="1" view="pageBreakPreview">
      <selection activeCell="L43" sqref="L43"/>
      <pageMargins left="0.98425196850393704" right="0.59055118110236227" top="0.98425196850393704" bottom="0.98425196850393704" header="0.51181102362204722" footer="0.51181102362204722"/>
      <pageSetup paperSize="9" scale="39" orientation="portrait" r:id="rId1"/>
      <headerFooter alignWithMargins="0">
        <oddFooter>&amp;C&amp;20&amp;[21</oddFooter>
      </headerFooter>
    </customSheetView>
  </customSheetViews>
  <mergeCells count="3">
    <mergeCell ref="D2:O2"/>
    <mergeCell ref="D62:M62"/>
    <mergeCell ref="D63:M63"/>
  </mergeCells>
  <phoneticPr fontId="2"/>
  <pageMargins left="0.98425196850393704" right="0.59055118110236227" top="0.98425196850393704" bottom="0.98425196850393704" header="0.51181102362204722" footer="0.51181102362204722"/>
  <pageSetup paperSize="9" scale="40" orientation="portrait" r:id="rId2"/>
  <headerFooter>
    <oddFooter>&amp;C&amp;20&amp;[22</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177"/>
  <sheetViews>
    <sheetView view="pageBreakPreview" topLeftCell="A28" zoomScale="50" zoomScaleNormal="100" zoomScaleSheetLayoutView="50" workbookViewId="0">
      <selection activeCell="C43" sqref="C43:M44"/>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5.25" customHeight="1" x14ac:dyDescent="0.2"/>
    <row r="2" spans="1:14" ht="29.25" customHeight="1" thickBot="1" x14ac:dyDescent="0.25">
      <c r="A2" s="17" t="s">
        <v>733</v>
      </c>
      <c r="B2" s="23"/>
      <c r="C2" s="11"/>
      <c r="D2" s="11"/>
      <c r="E2" s="11"/>
      <c r="F2" s="11"/>
      <c r="G2" s="11"/>
      <c r="H2" s="11"/>
      <c r="I2" s="11"/>
      <c r="J2" s="11"/>
      <c r="K2" s="11"/>
    </row>
    <row r="3" spans="1:14" ht="39" customHeight="1" thickBot="1" x14ac:dyDescent="0.25">
      <c r="A3" s="1947" t="s">
        <v>734</v>
      </c>
      <c r="B3" s="1948"/>
      <c r="C3" s="1908" t="s">
        <v>670</v>
      </c>
      <c r="D3" s="1949"/>
      <c r="E3" s="1949"/>
      <c r="F3" s="1949"/>
      <c r="G3" s="1949"/>
      <c r="H3" s="1949"/>
      <c r="I3" s="1949"/>
      <c r="J3" s="1949"/>
      <c r="K3" s="1949"/>
      <c r="L3" s="1950"/>
      <c r="N3" s="33"/>
    </row>
    <row r="4" spans="1:14" ht="26.25" customHeight="1" x14ac:dyDescent="0.2">
      <c r="A4" s="86" t="s">
        <v>1448</v>
      </c>
      <c r="B4" s="87" t="s">
        <v>735</v>
      </c>
      <c r="C4" s="1932" t="s">
        <v>1648</v>
      </c>
      <c r="D4" s="1933"/>
      <c r="E4" s="1933"/>
      <c r="F4" s="1933"/>
      <c r="G4" s="1933"/>
      <c r="H4" s="1933"/>
      <c r="I4" s="1933"/>
      <c r="J4" s="1933"/>
      <c r="K4" s="1933"/>
      <c r="L4" s="1934"/>
    </row>
    <row r="5" spans="1:14" s="11" customFormat="1" ht="26.25" customHeight="1" x14ac:dyDescent="0.2">
      <c r="A5" s="1936" t="s">
        <v>1449</v>
      </c>
      <c r="B5" s="1937"/>
      <c r="C5" s="1938" t="s">
        <v>736</v>
      </c>
      <c r="D5" s="1939"/>
      <c r="E5" s="1939"/>
      <c r="F5" s="1939"/>
      <c r="G5" s="1939"/>
      <c r="H5" s="1939"/>
      <c r="I5" s="1939"/>
      <c r="J5" s="1939"/>
      <c r="K5" s="1939"/>
      <c r="L5" s="1940"/>
    </row>
    <row r="6" spans="1:14" s="11" customFormat="1" ht="26.25" customHeight="1" x14ac:dyDescent="0.2">
      <c r="A6" s="1936" t="s">
        <v>1450</v>
      </c>
      <c r="B6" s="1937"/>
      <c r="C6" s="1938" t="s">
        <v>737</v>
      </c>
      <c r="D6" s="1939"/>
      <c r="E6" s="1939"/>
      <c r="F6" s="1939"/>
      <c r="G6" s="1939"/>
      <c r="H6" s="1939"/>
      <c r="I6" s="1939"/>
      <c r="J6" s="1939"/>
      <c r="K6" s="1939"/>
      <c r="L6" s="1940"/>
    </row>
    <row r="7" spans="1:14" s="11" customFormat="1" ht="26.25" customHeight="1" x14ac:dyDescent="0.2">
      <c r="A7" s="1936" t="s">
        <v>1451</v>
      </c>
      <c r="B7" s="1937"/>
      <c r="C7" s="1938" t="s">
        <v>738</v>
      </c>
      <c r="D7" s="1939"/>
      <c r="E7" s="1939"/>
      <c r="F7" s="1939"/>
      <c r="G7" s="1939"/>
      <c r="H7" s="1939"/>
      <c r="I7" s="1939"/>
      <c r="J7" s="1939"/>
      <c r="K7" s="1939"/>
      <c r="L7" s="1940"/>
    </row>
    <row r="8" spans="1:14" s="11" customFormat="1" ht="26.25" customHeight="1" x14ac:dyDescent="0.2">
      <c r="A8" s="88" t="s">
        <v>1452</v>
      </c>
      <c r="B8" s="89" t="s">
        <v>739</v>
      </c>
      <c r="C8" s="1938" t="s">
        <v>740</v>
      </c>
      <c r="D8" s="1939"/>
      <c r="E8" s="1939"/>
      <c r="F8" s="1939"/>
      <c r="G8" s="1939"/>
      <c r="H8" s="1939"/>
      <c r="I8" s="1939"/>
      <c r="J8" s="1939"/>
      <c r="K8" s="1939"/>
      <c r="L8" s="1940"/>
    </row>
    <row r="9" spans="1:14" s="11" customFormat="1" ht="26.25" customHeight="1" x14ac:dyDescent="0.2">
      <c r="A9" s="88" t="s">
        <v>1453</v>
      </c>
      <c r="B9" s="89" t="s">
        <v>741</v>
      </c>
      <c r="C9" s="1938" t="s">
        <v>742</v>
      </c>
      <c r="D9" s="1939"/>
      <c r="E9" s="1939"/>
      <c r="F9" s="1939"/>
      <c r="G9" s="1939"/>
      <c r="H9" s="1939"/>
      <c r="I9" s="1939"/>
      <c r="J9" s="1939"/>
      <c r="K9" s="1939"/>
      <c r="L9" s="1940"/>
    </row>
    <row r="10" spans="1:14" s="11" customFormat="1" ht="26.25" customHeight="1" x14ac:dyDescent="0.2">
      <c r="A10" s="88" t="s">
        <v>1454</v>
      </c>
      <c r="B10" s="89" t="s">
        <v>1443</v>
      </c>
      <c r="C10" s="1938" t="s">
        <v>743</v>
      </c>
      <c r="D10" s="1939"/>
      <c r="E10" s="1939"/>
      <c r="F10" s="1939"/>
      <c r="G10" s="1939"/>
      <c r="H10" s="1939"/>
      <c r="I10" s="1939"/>
      <c r="J10" s="1939"/>
      <c r="K10" s="1939"/>
      <c r="L10" s="1940"/>
    </row>
    <row r="11" spans="1:14" s="11" customFormat="1" ht="26.25" customHeight="1" x14ac:dyDescent="0.2">
      <c r="A11" s="1936" t="s">
        <v>1455</v>
      </c>
      <c r="B11" s="1937"/>
      <c r="C11" s="1938" t="s">
        <v>744</v>
      </c>
      <c r="D11" s="1939"/>
      <c r="E11" s="1939"/>
      <c r="F11" s="1939"/>
      <c r="G11" s="1939"/>
      <c r="H11" s="1939"/>
      <c r="I11" s="1939"/>
      <c r="J11" s="1939"/>
      <c r="K11" s="1939"/>
      <c r="L11" s="1940"/>
    </row>
    <row r="12" spans="1:14" s="11" customFormat="1" ht="26.25" customHeight="1" x14ac:dyDescent="0.2">
      <c r="A12" s="88" t="s">
        <v>1456</v>
      </c>
      <c r="B12" s="89" t="s">
        <v>1444</v>
      </c>
      <c r="C12" s="1938" t="s">
        <v>745</v>
      </c>
      <c r="D12" s="1939"/>
      <c r="E12" s="1939"/>
      <c r="F12" s="1939"/>
      <c r="G12" s="1939"/>
      <c r="H12" s="1939"/>
      <c r="I12" s="1939"/>
      <c r="J12" s="1939"/>
      <c r="K12" s="1939"/>
      <c r="L12" s="1940"/>
    </row>
    <row r="13" spans="1:14" s="11" customFormat="1" ht="26.25" customHeight="1" x14ac:dyDescent="0.2">
      <c r="A13" s="88" t="s">
        <v>1457</v>
      </c>
      <c r="B13" s="89" t="s">
        <v>746</v>
      </c>
      <c r="C13" s="1938" t="s">
        <v>747</v>
      </c>
      <c r="D13" s="1939"/>
      <c r="E13" s="1939"/>
      <c r="F13" s="1939"/>
      <c r="G13" s="1939"/>
      <c r="H13" s="1939"/>
      <c r="I13" s="1939"/>
      <c r="J13" s="1939"/>
      <c r="K13" s="1939"/>
      <c r="L13" s="1940"/>
    </row>
    <row r="14" spans="1:14" s="11" customFormat="1" ht="26.25" customHeight="1" x14ac:dyDescent="0.2">
      <c r="A14" s="88" t="s">
        <v>1458</v>
      </c>
      <c r="B14" s="89" t="s">
        <v>748</v>
      </c>
      <c r="C14" s="1938" t="s">
        <v>749</v>
      </c>
      <c r="D14" s="1939"/>
      <c r="E14" s="1939"/>
      <c r="F14" s="1939"/>
      <c r="G14" s="1939"/>
      <c r="H14" s="1939"/>
      <c r="I14" s="1939"/>
      <c r="J14" s="1939"/>
      <c r="K14" s="1939"/>
      <c r="L14" s="1940"/>
    </row>
    <row r="15" spans="1:14" s="11" customFormat="1" ht="26.25" customHeight="1" x14ac:dyDescent="0.2">
      <c r="A15" s="88" t="s">
        <v>1459</v>
      </c>
      <c r="B15" s="89" t="s">
        <v>750</v>
      </c>
      <c r="C15" s="1938" t="s">
        <v>751</v>
      </c>
      <c r="D15" s="1939"/>
      <c r="E15" s="1939"/>
      <c r="F15" s="1939"/>
      <c r="G15" s="1939"/>
      <c r="H15" s="1939"/>
      <c r="I15" s="1939"/>
      <c r="J15" s="1939"/>
      <c r="K15" s="1939"/>
      <c r="L15" s="1940"/>
    </row>
    <row r="16" spans="1:14" s="11" customFormat="1" ht="26.25" customHeight="1" x14ac:dyDescent="0.2">
      <c r="A16" s="86" t="s">
        <v>1460</v>
      </c>
      <c r="B16" s="1942" t="s">
        <v>741</v>
      </c>
      <c r="C16" s="1923" t="s">
        <v>752</v>
      </c>
      <c r="D16" s="1924"/>
      <c r="E16" s="1924"/>
      <c r="F16" s="1924"/>
      <c r="G16" s="1924"/>
      <c r="H16" s="1924"/>
      <c r="I16" s="1924"/>
      <c r="J16" s="1924"/>
      <c r="K16" s="1924"/>
      <c r="L16" s="1925"/>
    </row>
    <row r="17" spans="1:12" s="11" customFormat="1" ht="26.25" customHeight="1" x14ac:dyDescent="0.2">
      <c r="A17" s="86"/>
      <c r="B17" s="1942"/>
      <c r="C17" s="1923" t="s">
        <v>753</v>
      </c>
      <c r="D17" s="1924"/>
      <c r="E17" s="1924"/>
      <c r="F17" s="1924"/>
      <c r="G17" s="1924"/>
      <c r="H17" s="1924"/>
      <c r="I17" s="1924"/>
      <c r="J17" s="1924"/>
      <c r="K17" s="1924"/>
      <c r="L17" s="1925"/>
    </row>
    <row r="18" spans="1:12" s="11" customFormat="1" ht="26.25" customHeight="1" x14ac:dyDescent="0.2">
      <c r="A18" s="86"/>
      <c r="B18" s="1942" t="s">
        <v>754</v>
      </c>
      <c r="C18" s="1923" t="s">
        <v>755</v>
      </c>
      <c r="D18" s="1924"/>
      <c r="E18" s="1924"/>
      <c r="F18" s="1924"/>
      <c r="G18" s="1924"/>
      <c r="H18" s="1924"/>
      <c r="I18" s="1924"/>
      <c r="J18" s="1924"/>
      <c r="K18" s="1924"/>
      <c r="L18" s="1925"/>
    </row>
    <row r="19" spans="1:12" s="11" customFormat="1" ht="26.25" customHeight="1" x14ac:dyDescent="0.2">
      <c r="A19" s="86"/>
      <c r="B19" s="1942"/>
      <c r="C19" s="1923" t="s">
        <v>756</v>
      </c>
      <c r="D19" s="1924"/>
      <c r="E19" s="1924"/>
      <c r="F19" s="1924"/>
      <c r="G19" s="1924"/>
      <c r="H19" s="1924"/>
      <c r="I19" s="1924"/>
      <c r="J19" s="1924"/>
      <c r="K19" s="1924"/>
      <c r="L19" s="1925"/>
    </row>
    <row r="20" spans="1:12" ht="26.25" customHeight="1" x14ac:dyDescent="0.2">
      <c r="A20" s="90"/>
      <c r="B20" s="91" t="s">
        <v>1427</v>
      </c>
      <c r="C20" s="1926" t="s">
        <v>757</v>
      </c>
      <c r="D20" s="1927"/>
      <c r="E20" s="1927"/>
      <c r="F20" s="1927"/>
      <c r="G20" s="1927"/>
      <c r="H20" s="1927"/>
      <c r="I20" s="1927"/>
      <c r="J20" s="1927"/>
      <c r="K20" s="1927"/>
      <c r="L20" s="1928"/>
    </row>
    <row r="21" spans="1:12" ht="26.25" customHeight="1" x14ac:dyDescent="0.2">
      <c r="A21" s="86" t="s">
        <v>1461</v>
      </c>
      <c r="B21" s="1942" t="s">
        <v>758</v>
      </c>
      <c r="C21" s="1923" t="s">
        <v>759</v>
      </c>
      <c r="D21" s="1924"/>
      <c r="E21" s="1924"/>
      <c r="F21" s="1924"/>
      <c r="G21" s="1924"/>
      <c r="H21" s="1924"/>
      <c r="I21" s="1924"/>
      <c r="J21" s="1924"/>
      <c r="K21" s="1924"/>
      <c r="L21" s="1925"/>
    </row>
    <row r="22" spans="1:12" ht="26.25" customHeight="1" x14ac:dyDescent="0.2">
      <c r="A22" s="86"/>
      <c r="B22" s="1942"/>
      <c r="C22" s="1923" t="s">
        <v>760</v>
      </c>
      <c r="D22" s="1924"/>
      <c r="E22" s="1924"/>
      <c r="F22" s="1924"/>
      <c r="G22" s="1924"/>
      <c r="H22" s="1924"/>
      <c r="I22" s="1924"/>
      <c r="J22" s="1924"/>
      <c r="K22" s="1924"/>
      <c r="L22" s="1925"/>
    </row>
    <row r="23" spans="1:12" ht="26.25" customHeight="1" x14ac:dyDescent="0.2">
      <c r="A23" s="90"/>
      <c r="B23" s="91" t="s">
        <v>739</v>
      </c>
      <c r="C23" s="1926" t="s">
        <v>761</v>
      </c>
      <c r="D23" s="1927"/>
      <c r="E23" s="1927"/>
      <c r="F23" s="1927"/>
      <c r="G23" s="1927"/>
      <c r="H23" s="1927"/>
      <c r="I23" s="1927"/>
      <c r="J23" s="1927"/>
      <c r="K23" s="1927"/>
      <c r="L23" s="1928"/>
    </row>
    <row r="24" spans="1:12" ht="26.25" customHeight="1" x14ac:dyDescent="0.2">
      <c r="A24" s="86" t="s">
        <v>1462</v>
      </c>
      <c r="B24" s="87" t="s">
        <v>739</v>
      </c>
      <c r="C24" s="1923" t="s">
        <v>762</v>
      </c>
      <c r="D24" s="1924"/>
      <c r="E24" s="1924"/>
      <c r="F24" s="1924"/>
      <c r="G24" s="1924"/>
      <c r="H24" s="1924"/>
      <c r="I24" s="1924"/>
      <c r="J24" s="1924"/>
      <c r="K24" s="1924"/>
      <c r="L24" s="1925"/>
    </row>
    <row r="25" spans="1:12" ht="26.25" customHeight="1" x14ac:dyDescent="0.2">
      <c r="A25" s="92" t="s">
        <v>1463</v>
      </c>
      <c r="B25" s="93" t="s">
        <v>754</v>
      </c>
      <c r="C25" s="1920" t="s">
        <v>763</v>
      </c>
      <c r="D25" s="1921"/>
      <c r="E25" s="1921"/>
      <c r="F25" s="1921"/>
      <c r="G25" s="1921"/>
      <c r="H25" s="1921"/>
      <c r="I25" s="1921"/>
      <c r="J25" s="1921"/>
      <c r="K25" s="1921"/>
      <c r="L25" s="1922"/>
    </row>
    <row r="26" spans="1:12" ht="26.25" customHeight="1" x14ac:dyDescent="0.2">
      <c r="A26" s="86"/>
      <c r="B26" s="87" t="s">
        <v>739</v>
      </c>
      <c r="C26" s="1923" t="s">
        <v>764</v>
      </c>
      <c r="D26" s="1924"/>
      <c r="E26" s="1924"/>
      <c r="F26" s="1924"/>
      <c r="G26" s="1924"/>
      <c r="H26" s="1924"/>
      <c r="I26" s="1924"/>
      <c r="J26" s="1924"/>
      <c r="K26" s="1924"/>
      <c r="L26" s="1925"/>
    </row>
    <row r="27" spans="1:12" ht="26.25" customHeight="1" x14ac:dyDescent="0.2">
      <c r="A27" s="90"/>
      <c r="B27" s="91" t="s">
        <v>1445</v>
      </c>
      <c r="C27" s="1945" t="s">
        <v>765</v>
      </c>
      <c r="D27" s="1927"/>
      <c r="E27" s="1927"/>
      <c r="F27" s="1927"/>
      <c r="G27" s="1927"/>
      <c r="H27" s="1927"/>
      <c r="I27" s="1927"/>
      <c r="J27" s="1927"/>
      <c r="K27" s="1927"/>
      <c r="L27" s="1928"/>
    </row>
    <row r="28" spans="1:12" ht="26.25" customHeight="1" x14ac:dyDescent="0.2">
      <c r="A28" s="86" t="s">
        <v>1464</v>
      </c>
      <c r="B28" s="87" t="s">
        <v>758</v>
      </c>
      <c r="C28" s="1946" t="s">
        <v>766</v>
      </c>
      <c r="D28" s="1921"/>
      <c r="E28" s="1921"/>
      <c r="F28" s="1921"/>
      <c r="G28" s="1921"/>
      <c r="H28" s="1921"/>
      <c r="I28" s="1921"/>
      <c r="J28" s="1921"/>
      <c r="K28" s="1921"/>
      <c r="L28" s="1922"/>
    </row>
    <row r="29" spans="1:12" ht="26.25" customHeight="1" x14ac:dyDescent="0.2">
      <c r="A29" s="90"/>
      <c r="B29" s="91"/>
      <c r="C29" s="1926" t="s">
        <v>767</v>
      </c>
      <c r="D29" s="1927"/>
      <c r="E29" s="1927"/>
      <c r="F29" s="1927"/>
      <c r="G29" s="1927"/>
      <c r="H29" s="1927"/>
      <c r="I29" s="1927"/>
      <c r="J29" s="1927"/>
      <c r="K29" s="1927"/>
      <c r="L29" s="1928"/>
    </row>
    <row r="30" spans="1:12" ht="26.25" customHeight="1" x14ac:dyDescent="0.2">
      <c r="A30" s="92" t="s">
        <v>1465</v>
      </c>
      <c r="B30" s="1942" t="s">
        <v>754</v>
      </c>
      <c r="C30" s="1923" t="s">
        <v>768</v>
      </c>
      <c r="D30" s="1924"/>
      <c r="E30" s="1924"/>
      <c r="F30" s="1924"/>
      <c r="G30" s="1924"/>
      <c r="H30" s="1924"/>
      <c r="I30" s="1924"/>
      <c r="J30" s="1924"/>
      <c r="K30" s="1924"/>
      <c r="L30" s="1925"/>
    </row>
    <row r="31" spans="1:12" ht="26.25" customHeight="1" x14ac:dyDescent="0.2">
      <c r="A31" s="86"/>
      <c r="B31" s="1942"/>
      <c r="C31" s="1923" t="s">
        <v>769</v>
      </c>
      <c r="D31" s="1924"/>
      <c r="E31" s="1924"/>
      <c r="F31" s="1924"/>
      <c r="G31" s="1924"/>
      <c r="H31" s="1924"/>
      <c r="I31" s="1924"/>
      <c r="J31" s="1924"/>
      <c r="K31" s="1924"/>
      <c r="L31" s="1925"/>
    </row>
    <row r="32" spans="1:12" ht="26.25" customHeight="1" x14ac:dyDescent="0.2">
      <c r="A32" s="86"/>
      <c r="B32" s="87" t="s">
        <v>770</v>
      </c>
      <c r="C32" s="1923" t="s">
        <v>771</v>
      </c>
      <c r="D32" s="1924"/>
      <c r="E32" s="1924"/>
      <c r="F32" s="1924"/>
      <c r="G32" s="1924"/>
      <c r="H32" s="1924"/>
      <c r="I32" s="1924"/>
      <c r="J32" s="1924"/>
      <c r="K32" s="1924"/>
      <c r="L32" s="1925"/>
    </row>
    <row r="33" spans="1:12" ht="26.25" customHeight="1" x14ac:dyDescent="0.2">
      <c r="A33" s="90"/>
      <c r="B33" s="91" t="s">
        <v>750</v>
      </c>
      <c r="C33" s="1926" t="s">
        <v>772</v>
      </c>
      <c r="D33" s="1927"/>
      <c r="E33" s="1927"/>
      <c r="F33" s="1927"/>
      <c r="G33" s="1927"/>
      <c r="H33" s="1927"/>
      <c r="I33" s="1927"/>
      <c r="J33" s="1927"/>
      <c r="K33" s="1927"/>
      <c r="L33" s="1928"/>
    </row>
    <row r="34" spans="1:12" ht="26.25" customHeight="1" x14ac:dyDescent="0.2">
      <c r="A34" s="1943" t="s">
        <v>1466</v>
      </c>
      <c r="B34" s="1944"/>
      <c r="C34" s="1923" t="s">
        <v>773</v>
      </c>
      <c r="D34" s="1924"/>
      <c r="E34" s="1924"/>
      <c r="F34" s="1924"/>
      <c r="G34" s="1924"/>
      <c r="H34" s="1924"/>
      <c r="I34" s="1924"/>
      <c r="J34" s="1924"/>
      <c r="K34" s="1924"/>
      <c r="L34" s="1925"/>
    </row>
    <row r="35" spans="1:12" ht="26.25" customHeight="1" x14ac:dyDescent="0.2">
      <c r="A35" s="88" t="s">
        <v>1467</v>
      </c>
      <c r="B35" s="89" t="s">
        <v>1446</v>
      </c>
      <c r="C35" s="1938" t="s">
        <v>1649</v>
      </c>
      <c r="D35" s="1939"/>
      <c r="E35" s="1939"/>
      <c r="F35" s="1939"/>
      <c r="G35" s="1939"/>
      <c r="H35" s="1939"/>
      <c r="I35" s="1939"/>
      <c r="J35" s="1939"/>
      <c r="K35" s="1939"/>
      <c r="L35" s="1940"/>
    </row>
    <row r="36" spans="1:12" ht="26.25" customHeight="1" x14ac:dyDescent="0.2">
      <c r="A36" s="86" t="s">
        <v>1468</v>
      </c>
      <c r="B36" s="87" t="s">
        <v>754</v>
      </c>
      <c r="C36" s="1923" t="s">
        <v>774</v>
      </c>
      <c r="D36" s="1924"/>
      <c r="E36" s="1924"/>
      <c r="F36" s="1924"/>
      <c r="G36" s="1924"/>
      <c r="H36" s="1924"/>
      <c r="I36" s="1924"/>
      <c r="J36" s="1924"/>
      <c r="K36" s="1924"/>
      <c r="L36" s="1925"/>
    </row>
    <row r="37" spans="1:12" ht="26.25" customHeight="1" x14ac:dyDescent="0.2">
      <c r="A37" s="90"/>
      <c r="B37" s="91" t="s">
        <v>1447</v>
      </c>
      <c r="C37" s="1945" t="s">
        <v>775</v>
      </c>
      <c r="D37" s="1927"/>
      <c r="E37" s="1927"/>
      <c r="F37" s="1927"/>
      <c r="G37" s="1927"/>
      <c r="H37" s="1927"/>
      <c r="I37" s="1927"/>
      <c r="J37" s="1927"/>
      <c r="K37" s="1927"/>
      <c r="L37" s="1928"/>
    </row>
    <row r="38" spans="1:12" ht="26.25" customHeight="1" x14ac:dyDescent="0.2">
      <c r="A38" s="86" t="s">
        <v>1469</v>
      </c>
      <c r="B38" s="87" t="s">
        <v>741</v>
      </c>
      <c r="C38" s="1920" t="s">
        <v>776</v>
      </c>
      <c r="D38" s="1921"/>
      <c r="E38" s="1921"/>
      <c r="F38" s="1921"/>
      <c r="G38" s="1921"/>
      <c r="H38" s="1921"/>
      <c r="I38" s="1921"/>
      <c r="J38" s="1921"/>
      <c r="K38" s="1921"/>
      <c r="L38" s="1922"/>
    </row>
    <row r="39" spans="1:12" ht="26.25" customHeight="1" x14ac:dyDescent="0.2">
      <c r="A39" s="86"/>
      <c r="B39" s="87"/>
      <c r="C39" s="1923" t="s">
        <v>777</v>
      </c>
      <c r="D39" s="1924"/>
      <c r="E39" s="1924"/>
      <c r="F39" s="1924"/>
      <c r="G39" s="1924"/>
      <c r="H39" s="1924"/>
      <c r="I39" s="1924"/>
      <c r="J39" s="1924"/>
      <c r="K39" s="1924"/>
      <c r="L39" s="1925"/>
    </row>
    <row r="40" spans="1:12" ht="26.25" customHeight="1" x14ac:dyDescent="0.2">
      <c r="A40" s="90"/>
      <c r="B40" s="91" t="s">
        <v>770</v>
      </c>
      <c r="C40" s="1926" t="s">
        <v>778</v>
      </c>
      <c r="D40" s="1927"/>
      <c r="E40" s="1927"/>
      <c r="F40" s="1927"/>
      <c r="G40" s="1927"/>
      <c r="H40" s="1927"/>
      <c r="I40" s="1927"/>
      <c r="J40" s="1927"/>
      <c r="K40" s="1927"/>
      <c r="L40" s="1928"/>
    </row>
    <row r="41" spans="1:12" ht="26.25" customHeight="1" x14ac:dyDescent="0.2">
      <c r="A41" s="92" t="s">
        <v>1470</v>
      </c>
      <c r="B41" s="93"/>
      <c r="C41" s="1923" t="s">
        <v>779</v>
      </c>
      <c r="D41" s="1924"/>
      <c r="E41" s="1924"/>
      <c r="F41" s="1924"/>
      <c r="G41" s="1924"/>
      <c r="H41" s="1924"/>
      <c r="I41" s="1924"/>
      <c r="J41" s="1924"/>
      <c r="K41" s="1924"/>
      <c r="L41" s="1925"/>
    </row>
    <row r="42" spans="1:12" ht="26.25" customHeight="1" x14ac:dyDescent="0.2">
      <c r="A42" s="86"/>
      <c r="B42" s="87" t="s">
        <v>754</v>
      </c>
      <c r="C42" s="1923" t="s">
        <v>780</v>
      </c>
      <c r="D42" s="1924"/>
      <c r="E42" s="1924"/>
      <c r="F42" s="1924"/>
      <c r="G42" s="1924"/>
      <c r="H42" s="1924"/>
      <c r="I42" s="1924"/>
      <c r="J42" s="1924"/>
      <c r="K42" s="1924"/>
      <c r="L42" s="1925"/>
    </row>
    <row r="43" spans="1:12" ht="26.25" customHeight="1" x14ac:dyDescent="0.2">
      <c r="A43" s="86"/>
      <c r="B43" s="87"/>
      <c r="C43" s="1926" t="s">
        <v>1650</v>
      </c>
      <c r="D43" s="1927"/>
      <c r="E43" s="1927"/>
      <c r="F43" s="1927"/>
      <c r="G43" s="1927"/>
      <c r="H43" s="1927"/>
      <c r="I43" s="1927"/>
      <c r="J43" s="1927"/>
      <c r="K43" s="1927"/>
      <c r="L43" s="1928"/>
    </row>
    <row r="44" spans="1:12" ht="26.25" customHeight="1" x14ac:dyDescent="0.2">
      <c r="A44" s="1936" t="s">
        <v>1471</v>
      </c>
      <c r="B44" s="1937"/>
      <c r="C44" s="1938" t="s">
        <v>781</v>
      </c>
      <c r="D44" s="1939"/>
      <c r="E44" s="1939"/>
      <c r="F44" s="1939"/>
      <c r="G44" s="1939"/>
      <c r="H44" s="1939"/>
      <c r="I44" s="1939"/>
      <c r="J44" s="1939"/>
      <c r="K44" s="1939"/>
      <c r="L44" s="1940"/>
    </row>
    <row r="45" spans="1:12" ht="26.25" customHeight="1" x14ac:dyDescent="0.2">
      <c r="A45" s="1936" t="s">
        <v>1472</v>
      </c>
      <c r="B45" s="1937"/>
      <c r="C45" s="1938" t="s">
        <v>782</v>
      </c>
      <c r="D45" s="1939"/>
      <c r="E45" s="1939"/>
      <c r="F45" s="1939"/>
      <c r="G45" s="1939"/>
      <c r="H45" s="1939"/>
      <c r="I45" s="1939"/>
      <c r="J45" s="1939"/>
      <c r="K45" s="1939"/>
      <c r="L45" s="1940"/>
    </row>
    <row r="46" spans="1:12" ht="26.25" customHeight="1" x14ac:dyDescent="0.2">
      <c r="A46" s="88" t="s">
        <v>1473</v>
      </c>
      <c r="B46" s="89" t="s">
        <v>754</v>
      </c>
      <c r="C46" s="1938" t="s">
        <v>783</v>
      </c>
      <c r="D46" s="1939"/>
      <c r="E46" s="1939"/>
      <c r="F46" s="1939"/>
      <c r="G46" s="1939"/>
      <c r="H46" s="1939"/>
      <c r="I46" s="1939"/>
      <c r="J46" s="1939"/>
      <c r="K46" s="1939"/>
      <c r="L46" s="1940"/>
    </row>
    <row r="47" spans="1:12" ht="26.25" customHeight="1" x14ac:dyDescent="0.2">
      <c r="A47" s="1936" t="s">
        <v>1474</v>
      </c>
      <c r="B47" s="1937"/>
      <c r="C47" s="1938" t="s">
        <v>784</v>
      </c>
      <c r="D47" s="1939"/>
      <c r="E47" s="1939"/>
      <c r="F47" s="1939"/>
      <c r="G47" s="1939"/>
      <c r="H47" s="1939"/>
      <c r="I47" s="1939"/>
      <c r="J47" s="1939"/>
      <c r="K47" s="1939"/>
      <c r="L47" s="1940"/>
    </row>
    <row r="48" spans="1:12" ht="26.25" customHeight="1" x14ac:dyDescent="0.2">
      <c r="A48" s="1936" t="s">
        <v>1475</v>
      </c>
      <c r="B48" s="1937"/>
      <c r="C48" s="1938" t="s">
        <v>785</v>
      </c>
      <c r="D48" s="1939"/>
      <c r="E48" s="1939"/>
      <c r="F48" s="1939"/>
      <c r="G48" s="1939"/>
      <c r="H48" s="1939"/>
      <c r="I48" s="1939"/>
      <c r="J48" s="1939"/>
      <c r="K48" s="1939"/>
      <c r="L48" s="1940"/>
    </row>
    <row r="49" spans="1:12" ht="26.25" customHeight="1" x14ac:dyDescent="0.2">
      <c r="A49" s="86" t="s">
        <v>1476</v>
      </c>
      <c r="B49" s="87" t="s">
        <v>739</v>
      </c>
      <c r="C49" s="1923" t="s">
        <v>786</v>
      </c>
      <c r="D49" s="1924"/>
      <c r="E49" s="1924"/>
      <c r="F49" s="1924"/>
      <c r="G49" s="1924"/>
      <c r="H49" s="1924"/>
      <c r="I49" s="1924"/>
      <c r="J49" s="1924"/>
      <c r="K49" s="1924"/>
      <c r="L49" s="1925"/>
    </row>
    <row r="50" spans="1:12" ht="26.25" customHeight="1" x14ac:dyDescent="0.2">
      <c r="A50" s="86"/>
      <c r="B50" s="87" t="s">
        <v>750</v>
      </c>
      <c r="C50" s="1923" t="s">
        <v>787</v>
      </c>
      <c r="D50" s="1924"/>
      <c r="E50" s="1924"/>
      <c r="F50" s="1924"/>
      <c r="G50" s="1924"/>
      <c r="H50" s="1924"/>
      <c r="I50" s="1924"/>
      <c r="J50" s="1924"/>
      <c r="K50" s="1924"/>
      <c r="L50" s="1925"/>
    </row>
    <row r="51" spans="1:12" ht="26.25" customHeight="1" x14ac:dyDescent="0.2">
      <c r="A51" s="86"/>
      <c r="B51" s="87"/>
      <c r="C51" s="1923" t="s">
        <v>788</v>
      </c>
      <c r="D51" s="1924"/>
      <c r="E51" s="1924"/>
      <c r="F51" s="1924"/>
      <c r="G51" s="1924"/>
      <c r="H51" s="1924"/>
      <c r="I51" s="1924"/>
      <c r="J51" s="1924"/>
      <c r="K51" s="1924"/>
      <c r="L51" s="1925"/>
    </row>
    <row r="52" spans="1:12" ht="26.25" customHeight="1" x14ac:dyDescent="0.2">
      <c r="A52" s="90"/>
      <c r="B52" s="91" t="s">
        <v>1427</v>
      </c>
      <c r="C52" s="1926" t="s">
        <v>1652</v>
      </c>
      <c r="D52" s="1927"/>
      <c r="E52" s="1927"/>
      <c r="F52" s="1927"/>
      <c r="G52" s="1927"/>
      <c r="H52" s="1927"/>
      <c r="I52" s="1927"/>
      <c r="J52" s="1927"/>
      <c r="K52" s="1927"/>
      <c r="L52" s="1928"/>
    </row>
    <row r="53" spans="1:12" ht="26.25" customHeight="1" x14ac:dyDescent="0.2">
      <c r="A53" s="92" t="s">
        <v>1477</v>
      </c>
      <c r="B53" s="94"/>
      <c r="C53" s="1941" t="s">
        <v>789</v>
      </c>
      <c r="D53" s="1921"/>
      <c r="E53" s="1921"/>
      <c r="F53" s="1921"/>
      <c r="G53" s="1921"/>
      <c r="H53" s="1921"/>
      <c r="I53" s="1921"/>
      <c r="J53" s="1921"/>
      <c r="K53" s="1921"/>
      <c r="L53" s="1922"/>
    </row>
    <row r="54" spans="1:12" ht="26.25" customHeight="1" x14ac:dyDescent="0.2">
      <c r="A54" s="90"/>
      <c r="B54" s="95"/>
      <c r="C54" s="1935" t="s">
        <v>782</v>
      </c>
      <c r="D54" s="1927"/>
      <c r="E54" s="1927"/>
      <c r="F54" s="1927"/>
      <c r="G54" s="1927"/>
      <c r="H54" s="1927"/>
      <c r="I54" s="1927"/>
      <c r="J54" s="1927"/>
      <c r="K54" s="1927"/>
      <c r="L54" s="1928"/>
    </row>
    <row r="55" spans="1:12" ht="26.25" customHeight="1" x14ac:dyDescent="0.2">
      <c r="A55" s="92" t="s">
        <v>1478</v>
      </c>
      <c r="B55" s="93" t="s">
        <v>746</v>
      </c>
      <c r="C55" s="1920" t="s">
        <v>790</v>
      </c>
      <c r="D55" s="1921"/>
      <c r="E55" s="1921"/>
      <c r="F55" s="1921"/>
      <c r="G55" s="1921"/>
      <c r="H55" s="1921"/>
      <c r="I55" s="1921"/>
      <c r="J55" s="1921"/>
      <c r="K55" s="1921"/>
      <c r="L55" s="1922"/>
    </row>
    <row r="56" spans="1:12" ht="26.25" customHeight="1" x14ac:dyDescent="0.2">
      <c r="A56" s="86"/>
      <c r="B56" s="87"/>
      <c r="C56" s="1923" t="s">
        <v>784</v>
      </c>
      <c r="D56" s="1924"/>
      <c r="E56" s="1924"/>
      <c r="F56" s="1924"/>
      <c r="G56" s="1924"/>
      <c r="H56" s="1924"/>
      <c r="I56" s="1924"/>
      <c r="J56" s="1924"/>
      <c r="K56" s="1924"/>
      <c r="L56" s="1925"/>
    </row>
    <row r="57" spans="1:12" ht="26.25" customHeight="1" x14ac:dyDescent="0.2">
      <c r="A57" s="86"/>
      <c r="B57" s="87" t="s">
        <v>739</v>
      </c>
      <c r="C57" s="1923" t="s">
        <v>791</v>
      </c>
      <c r="D57" s="1924"/>
      <c r="E57" s="1924"/>
      <c r="F57" s="1924"/>
      <c r="G57" s="1924"/>
      <c r="H57" s="1924"/>
      <c r="I57" s="1924"/>
      <c r="J57" s="1924"/>
      <c r="K57" s="1924"/>
      <c r="L57" s="1925"/>
    </row>
    <row r="58" spans="1:12" ht="26.25" customHeight="1" x14ac:dyDescent="0.2">
      <c r="A58" s="90"/>
      <c r="B58" s="91" t="s">
        <v>1447</v>
      </c>
      <c r="C58" s="1926" t="s">
        <v>792</v>
      </c>
      <c r="D58" s="1927"/>
      <c r="E58" s="1927"/>
      <c r="F58" s="1927"/>
      <c r="G58" s="1927"/>
      <c r="H58" s="1927"/>
      <c r="I58" s="1927"/>
      <c r="J58" s="1927"/>
      <c r="K58" s="1927"/>
      <c r="L58" s="1928"/>
    </row>
    <row r="59" spans="1:12" ht="26.25" customHeight="1" x14ac:dyDescent="0.2">
      <c r="A59" s="92" t="s">
        <v>1479</v>
      </c>
      <c r="B59" s="96" t="s">
        <v>739</v>
      </c>
      <c r="C59" s="1929" t="s">
        <v>1651</v>
      </c>
      <c r="D59" s="1930"/>
      <c r="E59" s="1930"/>
      <c r="F59" s="1930"/>
      <c r="G59" s="1930"/>
      <c r="H59" s="1930"/>
      <c r="I59" s="1930"/>
      <c r="J59" s="1930"/>
      <c r="K59" s="1930"/>
      <c r="L59" s="1931"/>
    </row>
    <row r="60" spans="1:12" ht="26.25" customHeight="1" x14ac:dyDescent="0.2">
      <c r="A60" s="86"/>
      <c r="B60" s="78"/>
      <c r="C60" s="1932" t="s">
        <v>793</v>
      </c>
      <c r="D60" s="1933"/>
      <c r="E60" s="1933"/>
      <c r="F60" s="1933"/>
      <c r="G60" s="1933"/>
      <c r="H60" s="1933"/>
      <c r="I60" s="1933"/>
      <c r="J60" s="1933"/>
      <c r="K60" s="1933"/>
      <c r="L60" s="1934"/>
    </row>
    <row r="61" spans="1:12" ht="26.25" customHeight="1" thickBot="1" x14ac:dyDescent="0.25">
      <c r="A61" s="66"/>
      <c r="B61" s="79"/>
      <c r="C61" s="1917" t="s">
        <v>794</v>
      </c>
      <c r="D61" s="1918"/>
      <c r="E61" s="1918"/>
      <c r="F61" s="1918"/>
      <c r="G61" s="1918"/>
      <c r="H61" s="1918"/>
      <c r="I61" s="1918"/>
      <c r="J61" s="1918"/>
      <c r="K61" s="1918"/>
      <c r="L61" s="1919"/>
    </row>
    <row r="62" spans="1:12" ht="21" x14ac:dyDescent="0.2">
      <c r="A62" s="11"/>
      <c r="B62" s="23"/>
      <c r="C62" s="11"/>
    </row>
    <row r="63" spans="1:12" ht="21" x14ac:dyDescent="0.2">
      <c r="A63" s="11"/>
      <c r="B63" s="23"/>
      <c r="C63" s="11"/>
    </row>
    <row r="64" spans="1:12"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sheetData>
  <customSheetViews>
    <customSheetView guid="{7FBC9B30-56BE-46C9-87AA-61EB534442F1}" scale="50" showPageBreaks="1" fitToPage="1" view="pageBreakPreview" topLeftCell="A28">
      <selection activeCell="L43" sqref="L43"/>
      <pageMargins left="0.78740157480314965" right="0.59055118110236227" top="0.98425196850393704" bottom="0.98425196850393704" header="0.51181102362204722" footer="0.51181102362204722"/>
      <pageSetup paperSize="9" scale="44" orientation="portrait" r:id="rId1"/>
      <headerFooter alignWithMargins="0">
        <oddFooter>&amp;C&amp;18&amp;[22</oddFooter>
      </headerFooter>
    </customSheetView>
  </customSheetViews>
  <mergeCells count="73">
    <mergeCell ref="A11:B11"/>
    <mergeCell ref="C11:L11"/>
    <mergeCell ref="A3:B3"/>
    <mergeCell ref="C3:L3"/>
    <mergeCell ref="C4:L4"/>
    <mergeCell ref="A5:B5"/>
    <mergeCell ref="C5:L5"/>
    <mergeCell ref="A6:B6"/>
    <mergeCell ref="C6:L6"/>
    <mergeCell ref="A7:B7"/>
    <mergeCell ref="C7:L7"/>
    <mergeCell ref="C8:L8"/>
    <mergeCell ref="C9:L9"/>
    <mergeCell ref="C10:L10"/>
    <mergeCell ref="C12:L12"/>
    <mergeCell ref="C13:L13"/>
    <mergeCell ref="C14:L14"/>
    <mergeCell ref="C15:L15"/>
    <mergeCell ref="B16:B17"/>
    <mergeCell ref="C16:L16"/>
    <mergeCell ref="C17:L17"/>
    <mergeCell ref="B18:B19"/>
    <mergeCell ref="C18:L18"/>
    <mergeCell ref="C19:L19"/>
    <mergeCell ref="C20:L20"/>
    <mergeCell ref="B21:B22"/>
    <mergeCell ref="C21:L21"/>
    <mergeCell ref="C22:L22"/>
    <mergeCell ref="C33:L33"/>
    <mergeCell ref="C23:L23"/>
    <mergeCell ref="C24:L24"/>
    <mergeCell ref="C25:L25"/>
    <mergeCell ref="C26:L26"/>
    <mergeCell ref="C27:L27"/>
    <mergeCell ref="C28:L28"/>
    <mergeCell ref="C29:L29"/>
    <mergeCell ref="B30:B31"/>
    <mergeCell ref="C30:L30"/>
    <mergeCell ref="C31:L31"/>
    <mergeCell ref="C32:L32"/>
    <mergeCell ref="A44:B44"/>
    <mergeCell ref="C44:L44"/>
    <mergeCell ref="A34:B34"/>
    <mergeCell ref="C34:L34"/>
    <mergeCell ref="C35:L35"/>
    <mergeCell ref="C36:L36"/>
    <mergeCell ref="C37:L37"/>
    <mergeCell ref="C38:L38"/>
    <mergeCell ref="C39:L39"/>
    <mergeCell ref="C40:L40"/>
    <mergeCell ref="C41:L41"/>
    <mergeCell ref="C42:L42"/>
    <mergeCell ref="C43:L43"/>
    <mergeCell ref="C54:L54"/>
    <mergeCell ref="A45:B45"/>
    <mergeCell ref="C45:L45"/>
    <mergeCell ref="C46:L46"/>
    <mergeCell ref="A47:B47"/>
    <mergeCell ref="C47:L47"/>
    <mergeCell ref="A48:B48"/>
    <mergeCell ref="C48:L48"/>
    <mergeCell ref="C49:L49"/>
    <mergeCell ref="C50:L50"/>
    <mergeCell ref="C51:L51"/>
    <mergeCell ref="C52:L52"/>
    <mergeCell ref="C53:L53"/>
    <mergeCell ref="C61:L61"/>
    <mergeCell ref="C55:L55"/>
    <mergeCell ref="C56:L56"/>
    <mergeCell ref="C57:L57"/>
    <mergeCell ref="C58:L58"/>
    <mergeCell ref="C59:L59"/>
    <mergeCell ref="C60:L60"/>
  </mergeCells>
  <phoneticPr fontId="2"/>
  <pageMargins left="0.78740157480314965" right="0.59055118110236227" top="0.98425196850393704" bottom="0.98425196850393704" header="0.51181102362204722" footer="0.51181102362204722"/>
  <pageSetup paperSize="9" scale="44" orientation="portrait" r:id="rId2"/>
  <headerFooter alignWithMargins="0">
    <oddFooter>&amp;C&amp;18&amp;[23</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275"/>
  <sheetViews>
    <sheetView view="pageBreakPreview" topLeftCell="A28" zoomScale="50" zoomScaleNormal="100" zoomScaleSheetLayoutView="50" workbookViewId="0">
      <selection activeCell="C43" sqref="C43:M44"/>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67"/>
      <c r="B1" s="81"/>
      <c r="C1" s="82"/>
      <c r="D1" s="29"/>
      <c r="E1" s="29"/>
      <c r="F1" s="29"/>
      <c r="G1" s="29"/>
      <c r="H1" s="29"/>
      <c r="I1" s="29"/>
      <c r="J1" s="29"/>
      <c r="K1" s="29"/>
      <c r="L1" s="29"/>
    </row>
    <row r="2" spans="1:14" ht="39" customHeight="1" thickBot="1" x14ac:dyDescent="0.25">
      <c r="A2" s="1947" t="s">
        <v>734</v>
      </c>
      <c r="B2" s="1948"/>
      <c r="C2" s="1908" t="s">
        <v>670</v>
      </c>
      <c r="D2" s="1949"/>
      <c r="E2" s="1949"/>
      <c r="F2" s="1949"/>
      <c r="G2" s="1949"/>
      <c r="H2" s="1949"/>
      <c r="I2" s="1949"/>
      <c r="J2" s="1949"/>
      <c r="K2" s="1949"/>
      <c r="L2" s="1950"/>
    </row>
    <row r="3" spans="1:14" ht="26.25" customHeight="1" x14ac:dyDescent="0.2">
      <c r="A3" s="86" t="s">
        <v>1480</v>
      </c>
      <c r="B3" s="87"/>
      <c r="C3" s="1923" t="s">
        <v>795</v>
      </c>
      <c r="D3" s="1924"/>
      <c r="E3" s="1924"/>
      <c r="F3" s="1924"/>
      <c r="G3" s="1924"/>
      <c r="H3" s="1924"/>
      <c r="I3" s="1924"/>
      <c r="J3" s="1924"/>
      <c r="K3" s="1924"/>
      <c r="L3" s="1925"/>
      <c r="N3" s="33"/>
    </row>
    <row r="4" spans="1:14" ht="26.25" customHeight="1" x14ac:dyDescent="0.2">
      <c r="A4" s="90"/>
      <c r="B4" s="91" t="s">
        <v>739</v>
      </c>
      <c r="C4" s="1926" t="s">
        <v>796</v>
      </c>
      <c r="D4" s="1927"/>
      <c r="E4" s="1927"/>
      <c r="F4" s="1927"/>
      <c r="G4" s="1927"/>
      <c r="H4" s="1927"/>
      <c r="I4" s="1927"/>
      <c r="J4" s="1927"/>
      <c r="K4" s="1927"/>
      <c r="L4" s="1928"/>
    </row>
    <row r="5" spans="1:14" ht="26.25" customHeight="1" x14ac:dyDescent="0.2">
      <c r="A5" s="86" t="s">
        <v>1481</v>
      </c>
      <c r="B5" s="87"/>
      <c r="C5" s="1946" t="s">
        <v>797</v>
      </c>
      <c r="D5" s="1921"/>
      <c r="E5" s="1921"/>
      <c r="F5" s="1921"/>
      <c r="G5" s="1921"/>
      <c r="H5" s="1921"/>
      <c r="I5" s="1921"/>
      <c r="J5" s="1921"/>
      <c r="K5" s="1921"/>
      <c r="L5" s="1922"/>
    </row>
    <row r="6" spans="1:14" ht="26.25" customHeight="1" x14ac:dyDescent="0.2">
      <c r="A6" s="86"/>
      <c r="B6" s="87" t="s">
        <v>754</v>
      </c>
      <c r="C6" s="1923" t="s">
        <v>798</v>
      </c>
      <c r="D6" s="1924"/>
      <c r="E6" s="1924"/>
      <c r="F6" s="1924"/>
      <c r="G6" s="1924"/>
      <c r="H6" s="1924"/>
      <c r="I6" s="1924"/>
      <c r="J6" s="1924"/>
      <c r="K6" s="1924"/>
      <c r="L6" s="1925"/>
    </row>
    <row r="7" spans="1:14" ht="26.25" customHeight="1" x14ac:dyDescent="0.2">
      <c r="A7" s="90"/>
      <c r="B7" s="91" t="s">
        <v>1447</v>
      </c>
      <c r="C7" s="1926" t="s">
        <v>799</v>
      </c>
      <c r="D7" s="1927"/>
      <c r="E7" s="1927"/>
      <c r="F7" s="1927"/>
      <c r="G7" s="1927"/>
      <c r="H7" s="1927"/>
      <c r="I7" s="1927"/>
      <c r="J7" s="1927"/>
      <c r="K7" s="1927"/>
      <c r="L7" s="1928"/>
    </row>
    <row r="8" spans="1:14" ht="26.25" customHeight="1" x14ac:dyDescent="0.2">
      <c r="A8" s="1960" t="s">
        <v>1482</v>
      </c>
      <c r="B8" s="1961"/>
      <c r="C8" s="1962" t="s">
        <v>800</v>
      </c>
      <c r="D8" s="1963"/>
      <c r="E8" s="1963"/>
      <c r="F8" s="1963"/>
      <c r="G8" s="1963"/>
      <c r="H8" s="1963"/>
      <c r="I8" s="1963"/>
      <c r="J8" s="1963"/>
      <c r="K8" s="1963"/>
      <c r="L8" s="1964"/>
    </row>
    <row r="9" spans="1:14" ht="26.25" customHeight="1" x14ac:dyDescent="0.2">
      <c r="A9" s="92" t="s">
        <v>1483</v>
      </c>
      <c r="B9" s="93" t="s">
        <v>746</v>
      </c>
      <c r="C9" s="1920" t="s">
        <v>801</v>
      </c>
      <c r="D9" s="1921"/>
      <c r="E9" s="1921"/>
      <c r="F9" s="1921"/>
      <c r="G9" s="1921"/>
      <c r="H9" s="1921"/>
      <c r="I9" s="1921"/>
      <c r="J9" s="1921"/>
      <c r="K9" s="1921"/>
      <c r="L9" s="1922"/>
    </row>
    <row r="10" spans="1:14" ht="26.25" customHeight="1" x14ac:dyDescent="0.2">
      <c r="A10" s="86"/>
      <c r="B10" s="1942" t="s">
        <v>754</v>
      </c>
      <c r="C10" s="1923" t="s">
        <v>802</v>
      </c>
      <c r="D10" s="1924"/>
      <c r="E10" s="1924"/>
      <c r="F10" s="1924"/>
      <c r="G10" s="1924"/>
      <c r="H10" s="1924"/>
      <c r="I10" s="1924"/>
      <c r="J10" s="1924"/>
      <c r="K10" s="1924"/>
      <c r="L10" s="1925"/>
    </row>
    <row r="11" spans="1:14" ht="26.25" customHeight="1" x14ac:dyDescent="0.2">
      <c r="A11" s="86"/>
      <c r="B11" s="1942"/>
      <c r="C11" s="1923" t="s">
        <v>803</v>
      </c>
      <c r="D11" s="1924"/>
      <c r="E11" s="1924"/>
      <c r="F11" s="1924"/>
      <c r="G11" s="1924"/>
      <c r="H11" s="1924"/>
      <c r="I11" s="1924"/>
      <c r="J11" s="1924"/>
      <c r="K11" s="1924"/>
      <c r="L11" s="1925"/>
    </row>
    <row r="12" spans="1:14" ht="26.25" customHeight="1" x14ac:dyDescent="0.2">
      <c r="A12" s="90"/>
      <c r="B12" s="91" t="s">
        <v>1444</v>
      </c>
      <c r="C12" s="1923" t="s">
        <v>804</v>
      </c>
      <c r="D12" s="1924"/>
      <c r="E12" s="1924"/>
      <c r="F12" s="1924"/>
      <c r="G12" s="1924"/>
      <c r="H12" s="1924"/>
      <c r="I12" s="1924"/>
      <c r="J12" s="1924"/>
      <c r="K12" s="1924"/>
      <c r="L12" s="1925"/>
    </row>
    <row r="13" spans="1:14" ht="26.25" customHeight="1" x14ac:dyDescent="0.2">
      <c r="A13" s="1956" t="s">
        <v>1484</v>
      </c>
      <c r="B13" s="93" t="s">
        <v>746</v>
      </c>
      <c r="C13" s="1946" t="s">
        <v>805</v>
      </c>
      <c r="D13" s="1921"/>
      <c r="E13" s="1921"/>
      <c r="F13" s="1921"/>
      <c r="G13" s="1921"/>
      <c r="H13" s="1921"/>
      <c r="I13" s="1921"/>
      <c r="J13" s="1921"/>
      <c r="K13" s="1921"/>
      <c r="L13" s="1922"/>
    </row>
    <row r="14" spans="1:14" ht="26.25" customHeight="1" x14ac:dyDescent="0.2">
      <c r="A14" s="1943"/>
      <c r="B14" s="87" t="s">
        <v>735</v>
      </c>
      <c r="C14" s="1958" t="s">
        <v>806</v>
      </c>
      <c r="D14" s="1924"/>
      <c r="E14" s="1924"/>
      <c r="F14" s="1924"/>
      <c r="G14" s="1924"/>
      <c r="H14" s="1924"/>
      <c r="I14" s="1924"/>
      <c r="J14" s="1924"/>
      <c r="K14" s="1924"/>
      <c r="L14" s="1925"/>
    </row>
    <row r="15" spans="1:14" ht="26.25" customHeight="1" x14ac:dyDescent="0.2">
      <c r="A15" s="1957"/>
      <c r="B15" s="91"/>
      <c r="C15" s="1945" t="s">
        <v>807</v>
      </c>
      <c r="D15" s="1927"/>
      <c r="E15" s="1927"/>
      <c r="F15" s="1927"/>
      <c r="G15" s="1927"/>
      <c r="H15" s="1927"/>
      <c r="I15" s="1927"/>
      <c r="J15" s="1927"/>
      <c r="K15" s="1927"/>
      <c r="L15" s="1928"/>
    </row>
    <row r="16" spans="1:14" ht="26.25" customHeight="1" x14ac:dyDescent="0.2">
      <c r="A16" s="86" t="s">
        <v>1485</v>
      </c>
      <c r="B16" s="87" t="s">
        <v>754</v>
      </c>
      <c r="C16" s="1923" t="s">
        <v>808</v>
      </c>
      <c r="D16" s="1924"/>
      <c r="E16" s="1924"/>
      <c r="F16" s="1924"/>
      <c r="G16" s="1924"/>
      <c r="H16" s="1924"/>
      <c r="I16" s="1924"/>
      <c r="J16" s="1924"/>
      <c r="K16" s="1924"/>
      <c r="L16" s="1925"/>
    </row>
    <row r="17" spans="1:12" ht="26.25" customHeight="1" x14ac:dyDescent="0.2">
      <c r="A17" s="90"/>
      <c r="B17" s="91" t="s">
        <v>735</v>
      </c>
      <c r="C17" s="1926" t="s">
        <v>809</v>
      </c>
      <c r="D17" s="1927"/>
      <c r="E17" s="1927"/>
      <c r="F17" s="1927"/>
      <c r="G17" s="1927"/>
      <c r="H17" s="1927"/>
      <c r="I17" s="1927"/>
      <c r="J17" s="1927"/>
      <c r="K17" s="1927"/>
      <c r="L17" s="1928"/>
    </row>
    <row r="18" spans="1:12" ht="26.25" customHeight="1" x14ac:dyDescent="0.2">
      <c r="A18" s="86" t="s">
        <v>1486</v>
      </c>
      <c r="B18" s="87" t="s">
        <v>735</v>
      </c>
      <c r="C18" s="1920" t="s">
        <v>810</v>
      </c>
      <c r="D18" s="1921"/>
      <c r="E18" s="1921"/>
      <c r="F18" s="1921"/>
      <c r="G18" s="1921"/>
      <c r="H18" s="1921"/>
      <c r="I18" s="1921"/>
      <c r="J18" s="1921"/>
      <c r="K18" s="1921"/>
      <c r="L18" s="1922"/>
    </row>
    <row r="19" spans="1:12" ht="26.25" customHeight="1" x14ac:dyDescent="0.2">
      <c r="A19" s="1956" t="s">
        <v>1487</v>
      </c>
      <c r="B19" s="1959"/>
      <c r="C19" s="1920" t="s">
        <v>811</v>
      </c>
      <c r="D19" s="1921"/>
      <c r="E19" s="1921"/>
      <c r="F19" s="1921"/>
      <c r="G19" s="1921"/>
      <c r="H19" s="1921"/>
      <c r="I19" s="1921"/>
      <c r="J19" s="1921"/>
      <c r="K19" s="1921"/>
      <c r="L19" s="1922"/>
    </row>
    <row r="20" spans="1:12" ht="26.25" customHeight="1" x14ac:dyDescent="0.2">
      <c r="A20" s="86" t="s">
        <v>1488</v>
      </c>
      <c r="B20" s="87" t="s">
        <v>754</v>
      </c>
      <c r="C20" s="1923" t="s">
        <v>812</v>
      </c>
      <c r="D20" s="1924"/>
      <c r="E20" s="1924"/>
      <c r="F20" s="1924"/>
      <c r="G20" s="1924"/>
      <c r="H20" s="1924"/>
      <c r="I20" s="1924"/>
      <c r="J20" s="1924"/>
      <c r="K20" s="1924"/>
      <c r="L20" s="1925"/>
    </row>
    <row r="21" spans="1:12" ht="26.25" customHeight="1" x14ac:dyDescent="0.2">
      <c r="A21" s="86"/>
      <c r="B21" s="1942" t="s">
        <v>1427</v>
      </c>
      <c r="C21" s="1923" t="s">
        <v>813</v>
      </c>
      <c r="D21" s="1924"/>
      <c r="E21" s="1924"/>
      <c r="F21" s="1924"/>
      <c r="G21" s="1924"/>
      <c r="H21" s="1924"/>
      <c r="I21" s="1924"/>
      <c r="J21" s="1924"/>
      <c r="K21" s="1924"/>
      <c r="L21" s="1925"/>
    </row>
    <row r="22" spans="1:12" ht="26.25" customHeight="1" x14ac:dyDescent="0.2">
      <c r="A22" s="90"/>
      <c r="B22" s="1955"/>
      <c r="C22" s="1926" t="s">
        <v>814</v>
      </c>
      <c r="D22" s="1927"/>
      <c r="E22" s="1927"/>
      <c r="F22" s="1927"/>
      <c r="G22" s="1927"/>
      <c r="H22" s="1927"/>
      <c r="I22" s="1927"/>
      <c r="J22" s="1927"/>
      <c r="K22" s="1927"/>
      <c r="L22" s="1928"/>
    </row>
    <row r="23" spans="1:12" ht="26.25" customHeight="1" x14ac:dyDescent="0.2">
      <c r="A23" s="92" t="s">
        <v>1489</v>
      </c>
      <c r="B23" s="93" t="s">
        <v>748</v>
      </c>
      <c r="C23" s="1920" t="s">
        <v>815</v>
      </c>
      <c r="D23" s="1921"/>
      <c r="E23" s="1921"/>
      <c r="F23" s="1921"/>
      <c r="G23" s="1921"/>
      <c r="H23" s="1921"/>
      <c r="I23" s="1921"/>
      <c r="J23" s="1921"/>
      <c r="K23" s="1921"/>
      <c r="L23" s="1922"/>
    </row>
    <row r="24" spans="1:12" ht="26.25" customHeight="1" x14ac:dyDescent="0.2">
      <c r="A24" s="86"/>
      <c r="B24" s="87" t="s">
        <v>735</v>
      </c>
      <c r="C24" s="1923" t="s">
        <v>816</v>
      </c>
      <c r="D24" s="1924"/>
      <c r="E24" s="1924"/>
      <c r="F24" s="1924"/>
      <c r="G24" s="1924"/>
      <c r="H24" s="1924"/>
      <c r="I24" s="1924"/>
      <c r="J24" s="1924"/>
      <c r="K24" s="1924"/>
      <c r="L24" s="1925"/>
    </row>
    <row r="25" spans="1:12" ht="26.25" customHeight="1" x14ac:dyDescent="0.2">
      <c r="A25" s="86"/>
      <c r="B25" s="87" t="s">
        <v>739</v>
      </c>
      <c r="C25" s="1923" t="s">
        <v>817</v>
      </c>
      <c r="D25" s="1924"/>
      <c r="E25" s="1924"/>
      <c r="F25" s="1924"/>
      <c r="G25" s="1924"/>
      <c r="H25" s="1924"/>
      <c r="I25" s="1924"/>
      <c r="J25" s="1924"/>
      <c r="K25" s="1924"/>
      <c r="L25" s="1925"/>
    </row>
    <row r="26" spans="1:12" ht="26.25" customHeight="1" x14ac:dyDescent="0.2">
      <c r="A26" s="90"/>
      <c r="B26" s="91" t="s">
        <v>770</v>
      </c>
      <c r="C26" s="1926" t="s">
        <v>818</v>
      </c>
      <c r="D26" s="1927"/>
      <c r="E26" s="1927"/>
      <c r="F26" s="1927"/>
      <c r="G26" s="1927"/>
      <c r="H26" s="1927"/>
      <c r="I26" s="1927"/>
      <c r="J26" s="1927"/>
      <c r="K26" s="1927"/>
      <c r="L26" s="1928"/>
    </row>
    <row r="27" spans="1:12" ht="26.25" customHeight="1" x14ac:dyDescent="0.2">
      <c r="A27" s="1956" t="s">
        <v>1490</v>
      </c>
      <c r="B27" s="93" t="s">
        <v>754</v>
      </c>
      <c r="C27" s="1920" t="s">
        <v>819</v>
      </c>
      <c r="D27" s="1921"/>
      <c r="E27" s="1921"/>
      <c r="F27" s="1921"/>
      <c r="G27" s="1921"/>
      <c r="H27" s="1921"/>
      <c r="I27" s="1921"/>
      <c r="J27" s="1921"/>
      <c r="K27" s="1921"/>
      <c r="L27" s="1922"/>
    </row>
    <row r="28" spans="1:12" ht="26.25" customHeight="1" x14ac:dyDescent="0.2">
      <c r="A28" s="1943"/>
      <c r="B28" s="87"/>
      <c r="C28" s="1923" t="s">
        <v>820</v>
      </c>
      <c r="D28" s="1924"/>
      <c r="E28" s="1924"/>
      <c r="F28" s="1924"/>
      <c r="G28" s="1924"/>
      <c r="H28" s="1924"/>
      <c r="I28" s="1924"/>
      <c r="J28" s="1924"/>
      <c r="K28" s="1924"/>
      <c r="L28" s="1925"/>
    </row>
    <row r="29" spans="1:12" ht="26.25" customHeight="1" x14ac:dyDescent="0.2">
      <c r="A29" s="1943"/>
      <c r="B29" s="87" t="s">
        <v>739</v>
      </c>
      <c r="C29" s="1923" t="s">
        <v>821</v>
      </c>
      <c r="D29" s="1924"/>
      <c r="E29" s="1924"/>
      <c r="F29" s="1924"/>
      <c r="G29" s="1924"/>
      <c r="H29" s="1924"/>
      <c r="I29" s="1924"/>
      <c r="J29" s="1924"/>
      <c r="K29" s="1924"/>
      <c r="L29" s="1925"/>
    </row>
    <row r="30" spans="1:12" ht="26.25" customHeight="1" x14ac:dyDescent="0.2">
      <c r="A30" s="1957"/>
      <c r="B30" s="91"/>
      <c r="C30" s="1926" t="s">
        <v>822</v>
      </c>
      <c r="D30" s="1927"/>
      <c r="E30" s="1927"/>
      <c r="F30" s="1927"/>
      <c r="G30" s="1927"/>
      <c r="H30" s="1927"/>
      <c r="I30" s="1927"/>
      <c r="J30" s="1927"/>
      <c r="K30" s="1927"/>
      <c r="L30" s="1928"/>
    </row>
    <row r="31" spans="1:12" ht="26.25" customHeight="1" x14ac:dyDescent="0.2">
      <c r="A31" s="92" t="s">
        <v>1491</v>
      </c>
      <c r="B31" s="93" t="s">
        <v>746</v>
      </c>
      <c r="C31" s="1920" t="s">
        <v>823</v>
      </c>
      <c r="D31" s="1921"/>
      <c r="E31" s="1921"/>
      <c r="F31" s="1921"/>
      <c r="G31" s="1921"/>
      <c r="H31" s="1921"/>
      <c r="I31" s="1921"/>
      <c r="J31" s="1921"/>
      <c r="K31" s="1921"/>
      <c r="L31" s="1922"/>
    </row>
    <row r="32" spans="1:12" ht="26.25" customHeight="1" x14ac:dyDescent="0.2">
      <c r="A32" s="86"/>
      <c r="B32" s="87"/>
      <c r="C32" s="1923" t="s">
        <v>824</v>
      </c>
      <c r="D32" s="1924"/>
      <c r="E32" s="1924"/>
      <c r="F32" s="1924"/>
      <c r="G32" s="1924"/>
      <c r="H32" s="1924"/>
      <c r="I32" s="1924"/>
      <c r="J32" s="1924"/>
      <c r="K32" s="1924"/>
      <c r="L32" s="1925"/>
    </row>
    <row r="33" spans="1:12" ht="26.25" customHeight="1" x14ac:dyDescent="0.2">
      <c r="A33" s="86"/>
      <c r="B33" s="1942" t="s">
        <v>754</v>
      </c>
      <c r="C33" s="1923" t="s">
        <v>825</v>
      </c>
      <c r="D33" s="1924"/>
      <c r="E33" s="1924"/>
      <c r="F33" s="1924"/>
      <c r="G33" s="1924"/>
      <c r="H33" s="1924"/>
      <c r="I33" s="1924"/>
      <c r="J33" s="1924"/>
      <c r="K33" s="1924"/>
      <c r="L33" s="1925"/>
    </row>
    <row r="34" spans="1:12" ht="26.25" customHeight="1" x14ac:dyDescent="0.2">
      <c r="A34" s="86"/>
      <c r="B34" s="1942"/>
      <c r="C34" s="1923" t="s">
        <v>826</v>
      </c>
      <c r="D34" s="1924"/>
      <c r="E34" s="1924"/>
      <c r="F34" s="1924"/>
      <c r="G34" s="1924"/>
      <c r="H34" s="1924"/>
      <c r="I34" s="1924"/>
      <c r="J34" s="1924"/>
      <c r="K34" s="1924"/>
      <c r="L34" s="1925"/>
    </row>
    <row r="35" spans="1:12" ht="26.25" customHeight="1" x14ac:dyDescent="0.2">
      <c r="A35" s="86"/>
      <c r="B35" s="87" t="s">
        <v>735</v>
      </c>
      <c r="C35" s="1923" t="s">
        <v>827</v>
      </c>
      <c r="D35" s="1924"/>
      <c r="E35" s="1924"/>
      <c r="F35" s="1924"/>
      <c r="G35" s="1924"/>
      <c r="H35" s="1924"/>
      <c r="I35" s="1924"/>
      <c r="J35" s="1924"/>
      <c r="K35" s="1924"/>
      <c r="L35" s="1925"/>
    </row>
    <row r="36" spans="1:12" ht="26.25" customHeight="1" x14ac:dyDescent="0.2">
      <c r="A36" s="86"/>
      <c r="B36" s="1942" t="s">
        <v>770</v>
      </c>
      <c r="C36" s="1923" t="s">
        <v>828</v>
      </c>
      <c r="D36" s="1924"/>
      <c r="E36" s="1924"/>
      <c r="F36" s="1924"/>
      <c r="G36" s="1924"/>
      <c r="H36" s="1924"/>
      <c r="I36" s="1924"/>
      <c r="J36" s="1924"/>
      <c r="K36" s="1924"/>
      <c r="L36" s="1925"/>
    </row>
    <row r="37" spans="1:12" ht="26.25" customHeight="1" x14ac:dyDescent="0.2">
      <c r="A37" s="86"/>
      <c r="B37" s="1942"/>
      <c r="C37" s="1923" t="s">
        <v>829</v>
      </c>
      <c r="D37" s="1924"/>
      <c r="E37" s="1924"/>
      <c r="F37" s="1924"/>
      <c r="G37" s="1924"/>
      <c r="H37" s="1924"/>
      <c r="I37" s="1924"/>
      <c r="J37" s="1924"/>
      <c r="K37" s="1924"/>
      <c r="L37" s="1925"/>
    </row>
    <row r="38" spans="1:12" ht="26.25" customHeight="1" x14ac:dyDescent="0.2">
      <c r="A38" s="86"/>
      <c r="B38" s="1942"/>
      <c r="C38" s="1923" t="s">
        <v>830</v>
      </c>
      <c r="D38" s="1924"/>
      <c r="E38" s="1924"/>
      <c r="F38" s="1924"/>
      <c r="G38" s="1924"/>
      <c r="H38" s="1924"/>
      <c r="I38" s="1924"/>
      <c r="J38" s="1924"/>
      <c r="K38" s="1924"/>
      <c r="L38" s="1925"/>
    </row>
    <row r="39" spans="1:12" ht="26.25" customHeight="1" x14ac:dyDescent="0.2">
      <c r="A39" s="90"/>
      <c r="B39" s="1955"/>
      <c r="C39" s="1926" t="s">
        <v>831</v>
      </c>
      <c r="D39" s="1927"/>
      <c r="E39" s="1927"/>
      <c r="F39" s="1927"/>
      <c r="G39" s="1927"/>
      <c r="H39" s="1927"/>
      <c r="I39" s="1927"/>
      <c r="J39" s="1927"/>
      <c r="K39" s="1927"/>
      <c r="L39" s="1928"/>
    </row>
    <row r="40" spans="1:12" ht="26.25" customHeight="1" x14ac:dyDescent="0.2">
      <c r="A40" s="92" t="s">
        <v>1492</v>
      </c>
      <c r="B40" s="97"/>
      <c r="C40" s="1920" t="s">
        <v>832</v>
      </c>
      <c r="D40" s="1921"/>
      <c r="E40" s="1921"/>
      <c r="F40" s="1921"/>
      <c r="G40" s="1921"/>
      <c r="H40" s="1921"/>
      <c r="I40" s="1921"/>
      <c r="J40" s="1921"/>
      <c r="K40" s="1921"/>
      <c r="L40" s="1922"/>
    </row>
    <row r="41" spans="1:12" ht="26.25" customHeight="1" x14ac:dyDescent="0.2">
      <c r="A41" s="86"/>
      <c r="B41" s="64"/>
      <c r="C41" s="1923" t="s">
        <v>781</v>
      </c>
      <c r="D41" s="1924"/>
      <c r="E41" s="1924"/>
      <c r="F41" s="1924"/>
      <c r="G41" s="1924"/>
      <c r="H41" s="1924"/>
      <c r="I41" s="1924"/>
      <c r="J41" s="1924"/>
      <c r="K41" s="1924"/>
      <c r="L41" s="1925"/>
    </row>
    <row r="42" spans="1:12" ht="26.25" customHeight="1" x14ac:dyDescent="0.2">
      <c r="A42" s="90"/>
      <c r="B42" s="98"/>
      <c r="C42" s="1926" t="s">
        <v>833</v>
      </c>
      <c r="D42" s="1927"/>
      <c r="E42" s="1927"/>
      <c r="F42" s="1927"/>
      <c r="G42" s="1927"/>
      <c r="H42" s="1927"/>
      <c r="I42" s="1927"/>
      <c r="J42" s="1927"/>
      <c r="K42" s="1927"/>
      <c r="L42" s="1928"/>
    </row>
    <row r="43" spans="1:12" ht="26.25" customHeight="1" x14ac:dyDescent="0.2">
      <c r="A43" s="92" t="s">
        <v>1493</v>
      </c>
      <c r="B43" s="96" t="s">
        <v>746</v>
      </c>
      <c r="C43" s="1941" t="s">
        <v>834</v>
      </c>
      <c r="D43" s="1921"/>
      <c r="E43" s="1921"/>
      <c r="F43" s="1921"/>
      <c r="G43" s="1921"/>
      <c r="H43" s="1921"/>
      <c r="I43" s="1921"/>
      <c r="J43" s="1921"/>
      <c r="K43" s="1921"/>
      <c r="L43" s="1922"/>
    </row>
    <row r="44" spans="1:12" ht="26.25" customHeight="1" x14ac:dyDescent="0.2">
      <c r="A44" s="86"/>
      <c r="B44" s="78"/>
      <c r="C44" s="1951" t="s">
        <v>835</v>
      </c>
      <c r="D44" s="1924"/>
      <c r="E44" s="1924"/>
      <c r="F44" s="1924"/>
      <c r="G44" s="1924"/>
      <c r="H44" s="1924"/>
      <c r="I44" s="1924"/>
      <c r="J44" s="1924"/>
      <c r="K44" s="1924"/>
      <c r="L44" s="1925"/>
    </row>
    <row r="45" spans="1:12" ht="26.25" customHeight="1" x14ac:dyDescent="0.2">
      <c r="A45" s="86"/>
      <c r="B45" s="78" t="s">
        <v>758</v>
      </c>
      <c r="C45" s="1951" t="s">
        <v>836</v>
      </c>
      <c r="D45" s="1924"/>
      <c r="E45" s="1924"/>
      <c r="F45" s="1924"/>
      <c r="G45" s="1924"/>
      <c r="H45" s="1924"/>
      <c r="I45" s="1924"/>
      <c r="J45" s="1924"/>
      <c r="K45" s="1924"/>
      <c r="L45" s="1925"/>
    </row>
    <row r="46" spans="1:12" ht="26.25" customHeight="1" x14ac:dyDescent="0.2">
      <c r="A46" s="90"/>
      <c r="B46" s="99" t="s">
        <v>739</v>
      </c>
      <c r="C46" s="1935" t="s">
        <v>837</v>
      </c>
      <c r="D46" s="1927"/>
      <c r="E46" s="1927"/>
      <c r="F46" s="1927"/>
      <c r="G46" s="1927"/>
      <c r="H46" s="1927"/>
      <c r="I46" s="1927"/>
      <c r="J46" s="1927"/>
      <c r="K46" s="1927"/>
      <c r="L46" s="1928"/>
    </row>
    <row r="47" spans="1:12" ht="26.25" customHeight="1" x14ac:dyDescent="0.2">
      <c r="A47" s="92" t="s">
        <v>1494</v>
      </c>
      <c r="B47" s="93" t="s">
        <v>741</v>
      </c>
      <c r="C47" s="1920" t="s">
        <v>838</v>
      </c>
      <c r="D47" s="1921"/>
      <c r="E47" s="1921"/>
      <c r="F47" s="1921"/>
      <c r="G47" s="1921"/>
      <c r="H47" s="1921"/>
      <c r="I47" s="1921"/>
      <c r="J47" s="1921"/>
      <c r="K47" s="1921"/>
      <c r="L47" s="1922"/>
    </row>
    <row r="48" spans="1:12" ht="26.25" customHeight="1" x14ac:dyDescent="0.2">
      <c r="A48" s="86"/>
      <c r="B48" s="87" t="s">
        <v>746</v>
      </c>
      <c r="C48" s="1923" t="s">
        <v>839</v>
      </c>
      <c r="D48" s="1924"/>
      <c r="E48" s="1924"/>
      <c r="F48" s="1924"/>
      <c r="G48" s="1924"/>
      <c r="H48" s="1924"/>
      <c r="I48" s="1924"/>
      <c r="J48" s="1924"/>
      <c r="K48" s="1924"/>
      <c r="L48" s="1925"/>
    </row>
    <row r="49" spans="1:12" ht="26.25" customHeight="1" x14ac:dyDescent="0.2">
      <c r="A49" s="86"/>
      <c r="B49" s="87" t="s">
        <v>739</v>
      </c>
      <c r="C49" s="1923" t="s">
        <v>840</v>
      </c>
      <c r="D49" s="1924"/>
      <c r="E49" s="1924"/>
      <c r="F49" s="1924"/>
      <c r="G49" s="1924"/>
      <c r="H49" s="1924"/>
      <c r="I49" s="1924"/>
      <c r="J49" s="1924"/>
      <c r="K49" s="1924"/>
      <c r="L49" s="1925"/>
    </row>
    <row r="50" spans="1:12" ht="26.25" customHeight="1" x14ac:dyDescent="0.2">
      <c r="A50" s="90"/>
      <c r="B50" s="91" t="s">
        <v>770</v>
      </c>
      <c r="C50" s="1926" t="s">
        <v>841</v>
      </c>
      <c r="D50" s="1927"/>
      <c r="E50" s="1927"/>
      <c r="F50" s="1927"/>
      <c r="G50" s="1927"/>
      <c r="H50" s="1927"/>
      <c r="I50" s="1927"/>
      <c r="J50" s="1927"/>
      <c r="K50" s="1927"/>
      <c r="L50" s="1928"/>
    </row>
    <row r="51" spans="1:12" ht="26.25" customHeight="1" x14ac:dyDescent="0.2">
      <c r="A51" s="92" t="s">
        <v>1495</v>
      </c>
      <c r="B51" s="93" t="s">
        <v>748</v>
      </c>
      <c r="C51" s="1920" t="s">
        <v>842</v>
      </c>
      <c r="D51" s="1921"/>
      <c r="E51" s="1921"/>
      <c r="F51" s="1921"/>
      <c r="G51" s="1921"/>
      <c r="H51" s="1921"/>
      <c r="I51" s="1921"/>
      <c r="J51" s="1921"/>
      <c r="K51" s="1921"/>
      <c r="L51" s="1922"/>
    </row>
    <row r="52" spans="1:12" ht="26.25" customHeight="1" x14ac:dyDescent="0.2">
      <c r="A52" s="86"/>
      <c r="B52" s="87" t="s">
        <v>746</v>
      </c>
      <c r="C52" s="1923" t="s">
        <v>843</v>
      </c>
      <c r="D52" s="1924"/>
      <c r="E52" s="1924"/>
      <c r="F52" s="1924"/>
      <c r="G52" s="1924"/>
      <c r="H52" s="1924"/>
      <c r="I52" s="1924"/>
      <c r="J52" s="1924"/>
      <c r="K52" s="1924"/>
      <c r="L52" s="1925"/>
    </row>
    <row r="53" spans="1:12" ht="26.25" customHeight="1" x14ac:dyDescent="0.2">
      <c r="A53" s="86"/>
      <c r="B53" s="87"/>
      <c r="C53" s="1923" t="s">
        <v>844</v>
      </c>
      <c r="D53" s="1924"/>
      <c r="E53" s="1924"/>
      <c r="F53" s="1924"/>
      <c r="G53" s="1924"/>
      <c r="H53" s="1924"/>
      <c r="I53" s="1924"/>
      <c r="J53" s="1924"/>
      <c r="K53" s="1924"/>
      <c r="L53" s="1925"/>
    </row>
    <row r="54" spans="1:12" ht="26.25" customHeight="1" x14ac:dyDescent="0.2">
      <c r="A54" s="86"/>
      <c r="B54" s="87"/>
      <c r="C54" s="1923" t="s">
        <v>845</v>
      </c>
      <c r="D54" s="1924"/>
      <c r="E54" s="1924"/>
      <c r="F54" s="1924"/>
      <c r="G54" s="1924"/>
      <c r="H54" s="1924"/>
      <c r="I54" s="1924"/>
      <c r="J54" s="1924"/>
      <c r="K54" s="1924"/>
      <c r="L54" s="1925"/>
    </row>
    <row r="55" spans="1:12" ht="26.25" customHeight="1" x14ac:dyDescent="0.2">
      <c r="A55" s="86"/>
      <c r="B55" s="87"/>
      <c r="C55" s="1923" t="s">
        <v>846</v>
      </c>
      <c r="D55" s="1924"/>
      <c r="E55" s="1924"/>
      <c r="F55" s="1924"/>
      <c r="G55" s="1924"/>
      <c r="H55" s="1924"/>
      <c r="I55" s="1924"/>
      <c r="J55" s="1924"/>
      <c r="K55" s="1924"/>
      <c r="L55" s="1925"/>
    </row>
    <row r="56" spans="1:12" ht="26.25" customHeight="1" x14ac:dyDescent="0.2">
      <c r="A56" s="86"/>
      <c r="B56" s="87"/>
      <c r="C56" s="1923" t="s">
        <v>847</v>
      </c>
      <c r="D56" s="1924"/>
      <c r="E56" s="1924"/>
      <c r="F56" s="1924"/>
      <c r="G56" s="1924"/>
      <c r="H56" s="1924"/>
      <c r="I56" s="1924"/>
      <c r="J56" s="1924"/>
      <c r="K56" s="1924"/>
      <c r="L56" s="1925"/>
    </row>
    <row r="57" spans="1:12" ht="26.25" customHeight="1" x14ac:dyDescent="0.2">
      <c r="A57" s="86"/>
      <c r="B57" s="87"/>
      <c r="C57" s="1923" t="s">
        <v>848</v>
      </c>
      <c r="D57" s="1924"/>
      <c r="E57" s="1924"/>
      <c r="F57" s="1924"/>
      <c r="G57" s="1924"/>
      <c r="H57" s="1924"/>
      <c r="I57" s="1924"/>
      <c r="J57" s="1924"/>
      <c r="K57" s="1924"/>
      <c r="L57" s="1925"/>
    </row>
    <row r="58" spans="1:12" ht="26.25" customHeight="1" x14ac:dyDescent="0.2">
      <c r="A58" s="90"/>
      <c r="B58" s="91" t="s">
        <v>758</v>
      </c>
      <c r="C58" s="1926" t="s">
        <v>1647</v>
      </c>
      <c r="D58" s="1927"/>
      <c r="E58" s="1927"/>
      <c r="F58" s="1927"/>
      <c r="G58" s="1927"/>
      <c r="H58" s="1927"/>
      <c r="I58" s="1927"/>
      <c r="J58" s="1927"/>
      <c r="K58" s="1927"/>
      <c r="L58" s="1928"/>
    </row>
    <row r="59" spans="1:12" ht="26.25" customHeight="1" x14ac:dyDescent="0.2">
      <c r="A59" s="86" t="s">
        <v>1496</v>
      </c>
      <c r="B59" s="96" t="s">
        <v>746</v>
      </c>
      <c r="C59" s="1951" t="s">
        <v>849</v>
      </c>
      <c r="D59" s="1924"/>
      <c r="E59" s="1924"/>
      <c r="F59" s="1924"/>
      <c r="G59" s="1924"/>
      <c r="H59" s="1924"/>
      <c r="I59" s="1924"/>
      <c r="J59" s="1924"/>
      <c r="K59" s="1924"/>
      <c r="L59" s="1925"/>
    </row>
    <row r="60" spans="1:12" ht="26.25" customHeight="1" x14ac:dyDescent="0.2">
      <c r="A60" s="90"/>
      <c r="B60" s="99" t="s">
        <v>754</v>
      </c>
      <c r="C60" s="1935" t="s">
        <v>850</v>
      </c>
      <c r="D60" s="1927"/>
      <c r="E60" s="1927"/>
      <c r="F60" s="1927"/>
      <c r="G60" s="1927"/>
      <c r="H60" s="1927"/>
      <c r="I60" s="1927"/>
      <c r="J60" s="1927"/>
      <c r="K60" s="1927"/>
      <c r="L60" s="1928"/>
    </row>
    <row r="61" spans="1:12" ht="26.25" customHeight="1" x14ac:dyDescent="0.2">
      <c r="A61" s="86" t="s">
        <v>1497</v>
      </c>
      <c r="B61" s="78" t="s">
        <v>754</v>
      </c>
      <c r="C61" s="1951" t="s">
        <v>851</v>
      </c>
      <c r="D61" s="1924"/>
      <c r="E61" s="1924"/>
      <c r="F61" s="1924"/>
      <c r="G61" s="1924"/>
      <c r="H61" s="1924"/>
      <c r="I61" s="1924"/>
      <c r="J61" s="1924"/>
      <c r="K61" s="1924"/>
      <c r="L61" s="1925"/>
    </row>
    <row r="62" spans="1:12" ht="26.25" customHeight="1" x14ac:dyDescent="0.2">
      <c r="A62" s="86"/>
      <c r="B62" s="78"/>
      <c r="C62" s="1951" t="s">
        <v>852</v>
      </c>
      <c r="D62" s="1924"/>
      <c r="E62" s="1924"/>
      <c r="F62" s="1924"/>
      <c r="G62" s="1924"/>
      <c r="H62" s="1924"/>
      <c r="I62" s="1924"/>
      <c r="J62" s="1924"/>
      <c r="K62" s="1924"/>
      <c r="L62" s="1925"/>
    </row>
    <row r="63" spans="1:12" ht="26.25" customHeight="1" thickBot="1" x14ac:dyDescent="0.25">
      <c r="A63" s="66"/>
      <c r="B63" s="79"/>
      <c r="C63" s="1952" t="s">
        <v>853</v>
      </c>
      <c r="D63" s="1953"/>
      <c r="E63" s="1953"/>
      <c r="F63" s="1953"/>
      <c r="G63" s="1953"/>
      <c r="H63" s="1953"/>
      <c r="I63" s="1953"/>
      <c r="J63" s="1953"/>
      <c r="K63" s="1953"/>
      <c r="L63" s="1954"/>
    </row>
    <row r="64" spans="1:12" ht="26.25" customHeight="1" x14ac:dyDescent="0.2">
      <c r="A64" s="11"/>
      <c r="B64" s="23"/>
      <c r="C64" s="11"/>
    </row>
    <row r="65" spans="1:3" ht="26.25" customHeight="1" x14ac:dyDescent="0.2">
      <c r="A65" s="11"/>
      <c r="B65" s="23"/>
      <c r="C65" s="11"/>
    </row>
    <row r="66" spans="1:3" ht="26.25" customHeight="1" x14ac:dyDescent="0.2">
      <c r="A66" s="11"/>
      <c r="B66" s="23"/>
      <c r="C66" s="11"/>
    </row>
    <row r="67" spans="1:3" ht="26.25" customHeight="1" x14ac:dyDescent="0.2">
      <c r="A67" s="11"/>
      <c r="B67" s="23"/>
      <c r="C67" s="11"/>
    </row>
    <row r="68" spans="1:3" ht="26.25" customHeight="1" x14ac:dyDescent="0.2">
      <c r="A68" s="11"/>
      <c r="B68" s="23"/>
      <c r="C68" s="11"/>
    </row>
    <row r="69" spans="1:3" ht="26.25" customHeight="1" x14ac:dyDescent="0.2">
      <c r="A69" s="11"/>
      <c r="B69" s="23"/>
      <c r="C69" s="11"/>
    </row>
    <row r="70" spans="1:3" ht="26.25" customHeight="1" x14ac:dyDescent="0.2">
      <c r="A70" s="11"/>
      <c r="B70" s="23"/>
      <c r="C70" s="11"/>
    </row>
    <row r="71" spans="1:3" ht="26.25" customHeight="1" x14ac:dyDescent="0.2">
      <c r="A71" s="11"/>
      <c r="B71" s="23"/>
      <c r="C71" s="11"/>
    </row>
    <row r="72" spans="1:3" ht="26.25" customHeight="1" x14ac:dyDescent="0.2">
      <c r="A72" s="11"/>
      <c r="B72" s="23"/>
      <c r="C72" s="11"/>
    </row>
    <row r="73" spans="1:3" ht="26.25" customHeight="1" x14ac:dyDescent="0.2">
      <c r="A73" s="11"/>
      <c r="B73" s="23"/>
      <c r="C73" s="11"/>
    </row>
    <row r="74" spans="1:3" ht="26.25" customHeight="1" x14ac:dyDescent="0.2">
      <c r="A74" s="11"/>
      <c r="B74" s="23"/>
      <c r="C74" s="11"/>
    </row>
    <row r="75" spans="1:3" ht="26.25" customHeight="1" x14ac:dyDescent="0.2">
      <c r="A75" s="11"/>
      <c r="B75" s="23"/>
      <c r="C75" s="11"/>
    </row>
    <row r="76" spans="1:3" ht="26.25" customHeight="1" x14ac:dyDescent="0.2">
      <c r="A76" s="11"/>
      <c r="B76" s="23"/>
      <c r="C76" s="11"/>
    </row>
    <row r="77" spans="1:3" ht="26.25" customHeight="1" x14ac:dyDescent="0.2">
      <c r="A77" s="11"/>
      <c r="B77" s="23"/>
      <c r="C77" s="11"/>
    </row>
    <row r="78" spans="1:3" ht="26.25" customHeight="1" x14ac:dyDescent="0.2">
      <c r="A78" s="11"/>
      <c r="B78" s="23"/>
      <c r="C78" s="11"/>
    </row>
    <row r="79" spans="1:3" ht="26.25" customHeight="1" x14ac:dyDescent="0.2">
      <c r="A79" s="11"/>
      <c r="B79" s="23"/>
      <c r="C79" s="11"/>
    </row>
    <row r="80" spans="1:3" ht="26.25" customHeight="1" x14ac:dyDescent="0.2">
      <c r="A80" s="11"/>
      <c r="B80" s="23"/>
      <c r="C80" s="11"/>
    </row>
    <row r="81" spans="1:3" ht="26.25" customHeight="1" x14ac:dyDescent="0.2">
      <c r="A81" s="11"/>
      <c r="B81" s="23"/>
      <c r="C81" s="11"/>
    </row>
    <row r="82" spans="1:3" ht="26.25" customHeight="1" x14ac:dyDescent="0.2">
      <c r="A82" s="11"/>
      <c r="B82" s="23"/>
      <c r="C82" s="11"/>
    </row>
    <row r="83" spans="1:3" ht="26.25" customHeight="1" x14ac:dyDescent="0.2">
      <c r="A83" s="11"/>
      <c r="B83" s="23"/>
      <c r="C83" s="11"/>
    </row>
    <row r="84" spans="1:3" ht="26.25" customHeight="1" x14ac:dyDescent="0.2">
      <c r="A84" s="11"/>
      <c r="B84" s="23"/>
      <c r="C84" s="11"/>
    </row>
    <row r="85" spans="1:3" ht="26.25" customHeight="1" x14ac:dyDescent="0.2">
      <c r="A85" s="11"/>
      <c r="B85" s="23"/>
      <c r="C85" s="11"/>
    </row>
    <row r="86" spans="1:3" ht="26.25" customHeight="1" x14ac:dyDescent="0.2">
      <c r="A86" s="11"/>
      <c r="B86" s="23"/>
      <c r="C86" s="11"/>
    </row>
    <row r="87" spans="1:3" ht="26.25" customHeight="1" x14ac:dyDescent="0.2">
      <c r="A87" s="11"/>
      <c r="B87" s="23"/>
      <c r="C87" s="11"/>
    </row>
    <row r="88" spans="1:3" ht="26.25" customHeight="1" x14ac:dyDescent="0.2">
      <c r="A88" s="11"/>
      <c r="B88" s="23"/>
      <c r="C88" s="11"/>
    </row>
    <row r="89" spans="1:3" ht="26.25" customHeight="1" x14ac:dyDescent="0.2">
      <c r="A89" s="11"/>
      <c r="B89" s="23"/>
      <c r="C89" s="11"/>
    </row>
    <row r="90" spans="1:3" ht="26.25" customHeight="1" x14ac:dyDescent="0.2">
      <c r="A90" s="11"/>
      <c r="B90" s="23"/>
      <c r="C90" s="11"/>
    </row>
    <row r="91" spans="1:3" ht="26.25" customHeight="1" x14ac:dyDescent="0.2">
      <c r="A91" s="11"/>
      <c r="B91" s="23"/>
      <c r="C91" s="11"/>
    </row>
    <row r="92" spans="1:3" ht="26.25" customHeight="1" x14ac:dyDescent="0.2">
      <c r="A92" s="11"/>
      <c r="B92" s="23"/>
      <c r="C92" s="11"/>
    </row>
    <row r="93" spans="1:3" ht="26.25" customHeight="1" x14ac:dyDescent="0.2">
      <c r="A93" s="11"/>
      <c r="B93" s="23"/>
      <c r="C93" s="11"/>
    </row>
    <row r="94" spans="1:3" ht="26.25" customHeight="1" x14ac:dyDescent="0.2">
      <c r="A94" s="11"/>
      <c r="B94" s="23"/>
      <c r="C94" s="11"/>
    </row>
    <row r="95" spans="1:3" ht="26.25" customHeight="1" x14ac:dyDescent="0.2">
      <c r="A95" s="11"/>
      <c r="B95" s="23"/>
      <c r="C95" s="11"/>
    </row>
    <row r="96" spans="1:3" ht="26.25" customHeight="1" x14ac:dyDescent="0.2">
      <c r="A96" s="11"/>
      <c r="B96" s="23"/>
      <c r="C96" s="11"/>
    </row>
    <row r="97" spans="1:3" ht="26.25" customHeight="1" x14ac:dyDescent="0.2">
      <c r="A97" s="11"/>
      <c r="B97" s="23"/>
      <c r="C97" s="11"/>
    </row>
    <row r="98" spans="1:3" ht="26.25" customHeight="1" x14ac:dyDescent="0.2">
      <c r="A98" s="11"/>
      <c r="B98" s="23"/>
      <c r="C98" s="11"/>
    </row>
    <row r="99" spans="1:3" ht="26.25" customHeight="1" x14ac:dyDescent="0.2">
      <c r="A99" s="11"/>
      <c r="B99" s="23"/>
      <c r="C99" s="11"/>
    </row>
    <row r="100" spans="1:3" ht="26.25" customHeight="1" x14ac:dyDescent="0.2">
      <c r="A100" s="11"/>
      <c r="B100" s="23"/>
      <c r="C100" s="11"/>
    </row>
    <row r="101" spans="1:3" ht="26.25" customHeight="1" x14ac:dyDescent="0.2">
      <c r="A101" s="11"/>
      <c r="B101" s="23"/>
      <c r="C101" s="11"/>
    </row>
    <row r="102" spans="1:3" ht="26.25" customHeight="1" x14ac:dyDescent="0.2">
      <c r="A102" s="11"/>
      <c r="B102" s="23"/>
      <c r="C102" s="11"/>
    </row>
    <row r="103" spans="1:3" ht="26.25" customHeight="1" x14ac:dyDescent="0.2">
      <c r="A103" s="11"/>
      <c r="B103" s="23"/>
      <c r="C103" s="11"/>
    </row>
    <row r="104" spans="1:3" ht="26.25" customHeight="1" x14ac:dyDescent="0.2">
      <c r="A104" s="11"/>
      <c r="B104" s="23"/>
      <c r="C104" s="11"/>
    </row>
    <row r="105" spans="1:3" ht="26.25" customHeight="1" x14ac:dyDescent="0.2">
      <c r="A105" s="11"/>
      <c r="B105" s="23"/>
      <c r="C105" s="11"/>
    </row>
    <row r="106" spans="1:3" ht="26.25" customHeight="1" x14ac:dyDescent="0.2">
      <c r="A106" s="11"/>
      <c r="B106" s="23"/>
      <c r="C106" s="11"/>
    </row>
    <row r="107" spans="1:3" ht="26.25" customHeight="1" x14ac:dyDescent="0.2">
      <c r="A107" s="11"/>
      <c r="B107" s="23"/>
      <c r="C107" s="11"/>
    </row>
    <row r="108" spans="1:3" ht="26.25" customHeight="1" x14ac:dyDescent="0.2">
      <c r="A108" s="11"/>
      <c r="B108" s="23"/>
      <c r="C108" s="11"/>
    </row>
    <row r="109" spans="1:3" ht="26.25" customHeight="1" x14ac:dyDescent="0.2">
      <c r="A109" s="11"/>
      <c r="B109" s="23"/>
      <c r="C109" s="11"/>
    </row>
    <row r="110" spans="1:3" ht="26.25" customHeight="1" x14ac:dyDescent="0.2">
      <c r="A110" s="11"/>
      <c r="B110" s="23"/>
      <c r="C110" s="11"/>
    </row>
    <row r="111" spans="1:3" ht="26.25" customHeight="1" x14ac:dyDescent="0.2">
      <c r="A111" s="11"/>
      <c r="B111" s="23"/>
      <c r="C111" s="11"/>
    </row>
    <row r="112" spans="1:3" ht="26.25" customHeight="1" x14ac:dyDescent="0.2">
      <c r="A112" s="11"/>
      <c r="B112" s="23"/>
      <c r="C112" s="11"/>
    </row>
    <row r="113" spans="1:3" ht="26.25" customHeight="1" x14ac:dyDescent="0.2">
      <c r="A113" s="11"/>
      <c r="B113" s="23"/>
      <c r="C113" s="11"/>
    </row>
    <row r="114" spans="1:3" ht="26.25" customHeight="1" x14ac:dyDescent="0.2">
      <c r="A114" s="11"/>
      <c r="B114" s="23"/>
      <c r="C114" s="11"/>
    </row>
    <row r="115" spans="1:3" ht="26.25" customHeight="1" x14ac:dyDescent="0.2">
      <c r="A115" s="11"/>
      <c r="B115" s="23"/>
      <c r="C115" s="11"/>
    </row>
    <row r="116" spans="1:3" ht="26.25" customHeight="1" x14ac:dyDescent="0.2">
      <c r="A116" s="11"/>
      <c r="B116" s="23"/>
      <c r="C116" s="11"/>
    </row>
    <row r="117" spans="1:3" ht="26.25" customHeight="1" x14ac:dyDescent="0.2">
      <c r="A117" s="11"/>
      <c r="B117" s="23"/>
      <c r="C117" s="11"/>
    </row>
    <row r="118" spans="1:3" ht="26.25" customHeight="1" x14ac:dyDescent="0.2">
      <c r="A118" s="11"/>
      <c r="B118" s="23"/>
      <c r="C118" s="11"/>
    </row>
    <row r="119" spans="1:3" ht="26.25" customHeight="1" x14ac:dyDescent="0.2">
      <c r="A119" s="11"/>
      <c r="B119" s="23"/>
      <c r="C119" s="11"/>
    </row>
    <row r="120" spans="1:3" ht="26.25" customHeight="1" x14ac:dyDescent="0.2">
      <c r="A120" s="11"/>
      <c r="B120" s="23"/>
      <c r="C120" s="11"/>
    </row>
    <row r="121" spans="1:3" ht="26.25" customHeight="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row r="217" spans="1:3" ht="21" x14ac:dyDescent="0.2">
      <c r="A217" s="11"/>
      <c r="B217" s="23"/>
      <c r="C217" s="11"/>
    </row>
    <row r="218" spans="1:3" ht="21" x14ac:dyDescent="0.2">
      <c r="A218" s="11"/>
      <c r="B218" s="23"/>
      <c r="C218" s="11"/>
    </row>
    <row r="219" spans="1:3" ht="21" x14ac:dyDescent="0.2">
      <c r="A219" s="11"/>
      <c r="B219" s="23"/>
      <c r="C219" s="11"/>
    </row>
    <row r="220" spans="1:3" ht="21" x14ac:dyDescent="0.2">
      <c r="A220" s="11"/>
      <c r="B220" s="23"/>
      <c r="C220" s="11"/>
    </row>
    <row r="221" spans="1:3" ht="21" x14ac:dyDescent="0.2">
      <c r="A221" s="11"/>
      <c r="B221" s="23"/>
      <c r="C221" s="11"/>
    </row>
    <row r="222" spans="1:3" ht="21" x14ac:dyDescent="0.2">
      <c r="A222" s="11"/>
      <c r="B222" s="23"/>
      <c r="C222" s="11"/>
    </row>
    <row r="223" spans="1:3" ht="21" x14ac:dyDescent="0.2">
      <c r="A223" s="11"/>
      <c r="B223" s="23"/>
      <c r="C223" s="11"/>
    </row>
    <row r="224" spans="1:3" ht="21" x14ac:dyDescent="0.2">
      <c r="A224" s="11"/>
      <c r="B224" s="23"/>
      <c r="C224" s="11"/>
    </row>
    <row r="225" spans="1:3" ht="21" x14ac:dyDescent="0.2">
      <c r="A225" s="11"/>
      <c r="B225" s="23"/>
      <c r="C225" s="11"/>
    </row>
    <row r="226" spans="1:3" ht="21" x14ac:dyDescent="0.2">
      <c r="A226" s="11"/>
      <c r="B226" s="23"/>
      <c r="C226" s="11"/>
    </row>
    <row r="227" spans="1:3" ht="21" x14ac:dyDescent="0.2">
      <c r="A227" s="11"/>
      <c r="B227" s="23"/>
      <c r="C227" s="11"/>
    </row>
    <row r="228" spans="1:3" ht="21" x14ac:dyDescent="0.2">
      <c r="A228" s="11"/>
      <c r="B228" s="23"/>
      <c r="C228" s="11"/>
    </row>
    <row r="229" spans="1:3" ht="21" x14ac:dyDescent="0.2">
      <c r="A229" s="11"/>
      <c r="B229" s="23"/>
      <c r="C229" s="11"/>
    </row>
    <row r="230" spans="1:3" ht="21" x14ac:dyDescent="0.2">
      <c r="A230" s="11"/>
      <c r="B230" s="23"/>
      <c r="C230" s="11"/>
    </row>
    <row r="231" spans="1:3" ht="21" x14ac:dyDescent="0.2">
      <c r="A231" s="11"/>
      <c r="B231" s="23"/>
      <c r="C231" s="11"/>
    </row>
    <row r="232" spans="1:3" ht="21" x14ac:dyDescent="0.2">
      <c r="A232" s="11"/>
      <c r="B232" s="23"/>
      <c r="C232" s="11"/>
    </row>
    <row r="233" spans="1:3" ht="21" x14ac:dyDescent="0.2">
      <c r="A233" s="11"/>
      <c r="B233" s="23"/>
      <c r="C233" s="11"/>
    </row>
    <row r="234" spans="1:3" ht="21" x14ac:dyDescent="0.2">
      <c r="A234" s="11"/>
      <c r="B234" s="23"/>
      <c r="C234" s="11"/>
    </row>
    <row r="235" spans="1:3" ht="21" x14ac:dyDescent="0.2">
      <c r="A235" s="11"/>
      <c r="B235" s="23"/>
      <c r="C235" s="11"/>
    </row>
    <row r="236" spans="1:3" ht="21" x14ac:dyDescent="0.2">
      <c r="A236" s="11"/>
      <c r="B236" s="23"/>
      <c r="C236" s="11"/>
    </row>
    <row r="237" spans="1:3" ht="21" x14ac:dyDescent="0.2">
      <c r="A237" s="11"/>
      <c r="B237" s="23"/>
      <c r="C237" s="11"/>
    </row>
    <row r="238" spans="1:3" ht="21" x14ac:dyDescent="0.2">
      <c r="A238" s="11"/>
      <c r="B238" s="23"/>
      <c r="C238" s="11"/>
    </row>
    <row r="239" spans="1:3" ht="21" x14ac:dyDescent="0.2">
      <c r="A239" s="11"/>
      <c r="B239" s="23"/>
      <c r="C239" s="11"/>
    </row>
    <row r="240" spans="1:3" ht="21" x14ac:dyDescent="0.2">
      <c r="A240" s="11"/>
      <c r="B240" s="23"/>
      <c r="C240" s="11"/>
    </row>
    <row r="241" spans="1:3" ht="21" x14ac:dyDescent="0.2">
      <c r="A241" s="11"/>
      <c r="B241" s="23"/>
      <c r="C241" s="11"/>
    </row>
    <row r="242" spans="1:3" ht="21" x14ac:dyDescent="0.2">
      <c r="A242" s="11"/>
      <c r="B242" s="23"/>
      <c r="C242" s="11"/>
    </row>
    <row r="243" spans="1:3" ht="21" x14ac:dyDescent="0.2">
      <c r="A243" s="11"/>
      <c r="B243" s="23"/>
      <c r="C243" s="11"/>
    </row>
    <row r="244" spans="1:3" ht="21" x14ac:dyDescent="0.2">
      <c r="A244" s="11"/>
      <c r="B244" s="23"/>
      <c r="C244" s="11"/>
    </row>
    <row r="245" spans="1:3" ht="21" x14ac:dyDescent="0.2">
      <c r="A245" s="11"/>
      <c r="B245" s="23"/>
      <c r="C245" s="11"/>
    </row>
    <row r="246" spans="1:3" ht="21" x14ac:dyDescent="0.2">
      <c r="A246" s="11"/>
      <c r="B246" s="23"/>
      <c r="C246" s="11"/>
    </row>
    <row r="247" spans="1:3" ht="21" x14ac:dyDescent="0.2">
      <c r="A247" s="11"/>
      <c r="B247" s="23"/>
      <c r="C247" s="11"/>
    </row>
    <row r="248" spans="1:3" ht="21" x14ac:dyDescent="0.2">
      <c r="A248" s="11"/>
      <c r="B248" s="23"/>
      <c r="C248" s="11"/>
    </row>
    <row r="249" spans="1:3" ht="21" x14ac:dyDescent="0.2">
      <c r="A249" s="11"/>
      <c r="B249" s="23"/>
      <c r="C249" s="11"/>
    </row>
    <row r="250" spans="1:3" ht="21" x14ac:dyDescent="0.2">
      <c r="A250" s="11"/>
      <c r="B250" s="23"/>
      <c r="C250" s="11"/>
    </row>
    <row r="251" spans="1:3" ht="21" x14ac:dyDescent="0.2">
      <c r="A251" s="11"/>
      <c r="B251" s="23"/>
      <c r="C251" s="11"/>
    </row>
    <row r="252" spans="1:3" ht="21" x14ac:dyDescent="0.2">
      <c r="A252" s="11"/>
      <c r="B252" s="23"/>
      <c r="C252" s="11"/>
    </row>
    <row r="253" spans="1:3" ht="21" x14ac:dyDescent="0.2">
      <c r="A253" s="11"/>
      <c r="B253" s="23"/>
      <c r="C253" s="11"/>
    </row>
    <row r="254" spans="1:3" ht="21" x14ac:dyDescent="0.2">
      <c r="A254" s="11"/>
      <c r="B254" s="23"/>
      <c r="C254" s="11"/>
    </row>
    <row r="255" spans="1:3" ht="21" x14ac:dyDescent="0.2">
      <c r="A255" s="11"/>
      <c r="B255" s="23"/>
      <c r="C255" s="11"/>
    </row>
    <row r="256" spans="1:3" ht="21" x14ac:dyDescent="0.2">
      <c r="A256" s="11"/>
      <c r="B256" s="23"/>
      <c r="C256" s="11"/>
    </row>
    <row r="257" spans="1:3" ht="21" x14ac:dyDescent="0.2">
      <c r="A257" s="11"/>
      <c r="B257" s="23"/>
      <c r="C257" s="11"/>
    </row>
    <row r="258" spans="1:3" ht="21" x14ac:dyDescent="0.2">
      <c r="A258" s="11"/>
      <c r="B258" s="23"/>
      <c r="C258" s="11"/>
    </row>
    <row r="259" spans="1:3" ht="21" x14ac:dyDescent="0.2">
      <c r="A259" s="11"/>
      <c r="B259" s="23"/>
      <c r="C259" s="11"/>
    </row>
    <row r="260" spans="1:3" ht="21" x14ac:dyDescent="0.2">
      <c r="A260" s="11"/>
      <c r="B260" s="23"/>
      <c r="C260" s="11"/>
    </row>
    <row r="261" spans="1:3" ht="21" x14ac:dyDescent="0.2">
      <c r="A261" s="11"/>
      <c r="B261" s="23"/>
      <c r="C261" s="11"/>
    </row>
    <row r="262" spans="1:3" ht="21" x14ac:dyDescent="0.2">
      <c r="A262" s="11"/>
      <c r="B262" s="23"/>
      <c r="C262" s="11"/>
    </row>
    <row r="263" spans="1:3" ht="21" x14ac:dyDescent="0.2">
      <c r="A263" s="11"/>
      <c r="B263" s="23"/>
      <c r="C263" s="11"/>
    </row>
    <row r="264" spans="1:3" ht="21" x14ac:dyDescent="0.2">
      <c r="A264" s="11"/>
      <c r="B264" s="23"/>
      <c r="C264" s="11"/>
    </row>
    <row r="265" spans="1:3" ht="21" x14ac:dyDescent="0.2">
      <c r="A265" s="11"/>
      <c r="B265" s="23"/>
      <c r="C265" s="11"/>
    </row>
    <row r="266" spans="1:3" ht="21" x14ac:dyDescent="0.2">
      <c r="A266" s="11"/>
      <c r="B266" s="23"/>
      <c r="C266" s="11"/>
    </row>
    <row r="267" spans="1:3" ht="21" x14ac:dyDescent="0.2">
      <c r="A267" s="11"/>
      <c r="B267" s="23"/>
      <c r="C267" s="11"/>
    </row>
    <row r="268" spans="1:3" ht="21" x14ac:dyDescent="0.2">
      <c r="A268" s="11"/>
      <c r="B268" s="23"/>
      <c r="C268" s="11"/>
    </row>
    <row r="269" spans="1:3" ht="21" x14ac:dyDescent="0.2">
      <c r="A269" s="11"/>
      <c r="B269" s="23"/>
      <c r="C269" s="11"/>
    </row>
    <row r="270" spans="1:3" ht="21" x14ac:dyDescent="0.2">
      <c r="A270" s="11"/>
      <c r="B270" s="23"/>
      <c r="C270" s="11"/>
    </row>
    <row r="271" spans="1:3" ht="21" x14ac:dyDescent="0.2">
      <c r="A271" s="11"/>
      <c r="B271" s="23"/>
      <c r="C271" s="11"/>
    </row>
    <row r="272" spans="1:3" ht="21" x14ac:dyDescent="0.2">
      <c r="A272" s="11"/>
      <c r="B272" s="23"/>
      <c r="C272" s="11"/>
    </row>
    <row r="273" spans="1:3" ht="21" x14ac:dyDescent="0.2">
      <c r="A273" s="11"/>
      <c r="B273" s="23"/>
      <c r="C273" s="11"/>
    </row>
    <row r="274" spans="1:3" ht="21" x14ac:dyDescent="0.2">
      <c r="A274" s="11"/>
      <c r="B274" s="23"/>
      <c r="C274" s="11"/>
    </row>
    <row r="275" spans="1:3" ht="21" x14ac:dyDescent="0.2">
      <c r="A275" s="11"/>
      <c r="B275" s="23"/>
      <c r="C275" s="11"/>
    </row>
  </sheetData>
  <customSheetViews>
    <customSheetView guid="{7FBC9B30-56BE-46C9-87AA-61EB534442F1}" scale="50" showPageBreaks="1" fitToPage="1" view="pageBreakPreview" topLeftCell="A28">
      <selection activeCell="L43" sqref="L43"/>
      <pageMargins left="0.98425196850393704" right="0.59055118110236227" top="0.98425196850393704" bottom="0.98425196850393704" header="0.51181102362204722" footer="0.51181102362204722"/>
      <pageSetup paperSize="9" scale="43" orientation="portrait" r:id="rId1"/>
      <headerFooter alignWithMargins="0">
        <oddFooter>&amp;C&amp;20&amp;[23</oddFooter>
      </headerFooter>
    </customSheetView>
  </customSheetViews>
  <mergeCells count="71">
    <mergeCell ref="C6:L6"/>
    <mergeCell ref="A2:B2"/>
    <mergeCell ref="C2:L2"/>
    <mergeCell ref="C3:L3"/>
    <mergeCell ref="C4:L4"/>
    <mergeCell ref="C5:L5"/>
    <mergeCell ref="C7:L7"/>
    <mergeCell ref="A8:B8"/>
    <mergeCell ref="C8:L8"/>
    <mergeCell ref="C9:L9"/>
    <mergeCell ref="B10:B11"/>
    <mergeCell ref="C10:L10"/>
    <mergeCell ref="C11:L11"/>
    <mergeCell ref="B21:B22"/>
    <mergeCell ref="C21:L21"/>
    <mergeCell ref="C22:L22"/>
    <mergeCell ref="C12:L12"/>
    <mergeCell ref="A13:A15"/>
    <mergeCell ref="C13:L13"/>
    <mergeCell ref="C14:L14"/>
    <mergeCell ref="C15:L15"/>
    <mergeCell ref="C16:L16"/>
    <mergeCell ref="C17:L17"/>
    <mergeCell ref="C18:L18"/>
    <mergeCell ref="A19:B19"/>
    <mergeCell ref="C19:L19"/>
    <mergeCell ref="C20:L20"/>
    <mergeCell ref="C32:L32"/>
    <mergeCell ref="A27:A30"/>
    <mergeCell ref="C27:L27"/>
    <mergeCell ref="C28:L28"/>
    <mergeCell ref="C29:L29"/>
    <mergeCell ref="C30:L30"/>
    <mergeCell ref="C23:L23"/>
    <mergeCell ref="C24:L24"/>
    <mergeCell ref="C25:L25"/>
    <mergeCell ref="C26:L26"/>
    <mergeCell ref="C31:L31"/>
    <mergeCell ref="B33:B34"/>
    <mergeCell ref="C33:L33"/>
    <mergeCell ref="C34:L34"/>
    <mergeCell ref="C46:L46"/>
    <mergeCell ref="B36:B39"/>
    <mergeCell ref="C36:L36"/>
    <mergeCell ref="C37:L37"/>
    <mergeCell ref="C38:L38"/>
    <mergeCell ref="C39:L39"/>
    <mergeCell ref="C40:L40"/>
    <mergeCell ref="C41:L41"/>
    <mergeCell ref="C42:L42"/>
    <mergeCell ref="C43:L43"/>
    <mergeCell ref="C44:L44"/>
    <mergeCell ref="C45:L45"/>
    <mergeCell ref="C35:L35"/>
    <mergeCell ref="C58:L58"/>
    <mergeCell ref="C47:L47"/>
    <mergeCell ref="C48:L48"/>
    <mergeCell ref="C49:L49"/>
    <mergeCell ref="C50:L50"/>
    <mergeCell ref="C51:L51"/>
    <mergeCell ref="C52:L52"/>
    <mergeCell ref="C53:L53"/>
    <mergeCell ref="C54:L54"/>
    <mergeCell ref="C55:L55"/>
    <mergeCell ref="C56:L56"/>
    <mergeCell ref="C57:L57"/>
    <mergeCell ref="C59:L59"/>
    <mergeCell ref="C60:L60"/>
    <mergeCell ref="C61:L61"/>
    <mergeCell ref="C62:L62"/>
    <mergeCell ref="C63:L63"/>
  </mergeCells>
  <phoneticPr fontId="2"/>
  <pageMargins left="0.98425196850393704" right="0.59055118110236227" top="0.98425196850393704" bottom="0.98425196850393704" header="0.51181102362204722" footer="0.51181102362204722"/>
  <pageSetup paperSize="9" scale="43" orientation="portrait" r:id="rId2"/>
  <headerFooter alignWithMargins="0">
    <oddFooter>&amp;C&amp;20&amp;[24</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N294"/>
  <sheetViews>
    <sheetView view="pageBreakPreview" topLeftCell="A37" zoomScale="50" zoomScaleNormal="100" zoomScaleSheetLayoutView="50" workbookViewId="0">
      <selection activeCell="Q56" sqref="Q56"/>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67"/>
      <c r="B1" s="81"/>
      <c r="C1" s="82"/>
      <c r="D1" s="29"/>
      <c r="E1" s="29"/>
      <c r="F1" s="29"/>
      <c r="G1" s="29"/>
      <c r="H1" s="29"/>
      <c r="I1" s="29"/>
      <c r="J1" s="29"/>
      <c r="K1" s="29"/>
      <c r="L1" s="29"/>
    </row>
    <row r="2" spans="1:14" ht="39" customHeight="1" thickBot="1" x14ac:dyDescent="0.25">
      <c r="A2" s="1947" t="s">
        <v>734</v>
      </c>
      <c r="B2" s="1948"/>
      <c r="C2" s="1908" t="s">
        <v>854</v>
      </c>
      <c r="D2" s="1949"/>
      <c r="E2" s="1949"/>
      <c r="F2" s="1949"/>
      <c r="G2" s="1949"/>
      <c r="H2" s="1949"/>
      <c r="I2" s="1949"/>
      <c r="J2" s="1949"/>
      <c r="K2" s="1949"/>
      <c r="L2" s="1950"/>
    </row>
    <row r="3" spans="1:14" ht="26.25" customHeight="1" x14ac:dyDescent="0.2">
      <c r="A3" s="86" t="s">
        <v>1497</v>
      </c>
      <c r="B3" s="87" t="s">
        <v>754</v>
      </c>
      <c r="C3" s="1923" t="s">
        <v>855</v>
      </c>
      <c r="D3" s="1924"/>
      <c r="E3" s="1924"/>
      <c r="F3" s="1924"/>
      <c r="G3" s="1924"/>
      <c r="H3" s="1924"/>
      <c r="I3" s="1924"/>
      <c r="J3" s="1924"/>
      <c r="K3" s="1924"/>
      <c r="L3" s="1925"/>
      <c r="N3" s="33"/>
    </row>
    <row r="4" spans="1:14" ht="26.25" customHeight="1" x14ac:dyDescent="0.2">
      <c r="A4" s="90"/>
      <c r="B4" s="91" t="s">
        <v>739</v>
      </c>
      <c r="C4" s="1926" t="s">
        <v>856</v>
      </c>
      <c r="D4" s="1927"/>
      <c r="E4" s="1927"/>
      <c r="F4" s="1927"/>
      <c r="G4" s="1927"/>
      <c r="H4" s="1927"/>
      <c r="I4" s="1927"/>
      <c r="J4" s="1927"/>
      <c r="K4" s="1927"/>
      <c r="L4" s="1928"/>
    </row>
    <row r="5" spans="1:14" ht="26.25" customHeight="1" x14ac:dyDescent="0.2">
      <c r="A5" s="92" t="s">
        <v>1498</v>
      </c>
      <c r="B5" s="93" t="s">
        <v>748</v>
      </c>
      <c r="C5" s="1920" t="s">
        <v>1632</v>
      </c>
      <c r="D5" s="1921"/>
      <c r="E5" s="1921"/>
      <c r="F5" s="1921"/>
      <c r="G5" s="1921"/>
      <c r="H5" s="1921"/>
      <c r="I5" s="1921"/>
      <c r="J5" s="1921"/>
      <c r="K5" s="1921"/>
      <c r="L5" s="1922"/>
    </row>
    <row r="6" spans="1:14" ht="26.25" customHeight="1" x14ac:dyDescent="0.2">
      <c r="A6" s="86"/>
      <c r="B6" s="87" t="s">
        <v>754</v>
      </c>
      <c r="C6" s="1923" t="s">
        <v>1633</v>
      </c>
      <c r="D6" s="1924"/>
      <c r="E6" s="1924"/>
      <c r="F6" s="1924"/>
      <c r="G6" s="1924"/>
      <c r="H6" s="1924"/>
      <c r="I6" s="1924"/>
      <c r="J6" s="1924"/>
      <c r="K6" s="1924"/>
      <c r="L6" s="1925"/>
    </row>
    <row r="7" spans="1:14" ht="26.25" customHeight="1" x14ac:dyDescent="0.2">
      <c r="A7" s="90"/>
      <c r="B7" s="91" t="s">
        <v>735</v>
      </c>
      <c r="C7" s="1926" t="s">
        <v>857</v>
      </c>
      <c r="D7" s="1927"/>
      <c r="E7" s="1927"/>
      <c r="F7" s="1927"/>
      <c r="G7" s="1927"/>
      <c r="H7" s="1927"/>
      <c r="I7" s="1927"/>
      <c r="J7" s="1927"/>
      <c r="K7" s="1927"/>
      <c r="L7" s="1928"/>
    </row>
    <row r="8" spans="1:14" ht="26.25" customHeight="1" x14ac:dyDescent="0.2">
      <c r="A8" s="92" t="s">
        <v>1499</v>
      </c>
      <c r="B8" s="93" t="s">
        <v>741</v>
      </c>
      <c r="C8" s="1920" t="s">
        <v>858</v>
      </c>
      <c r="D8" s="1921"/>
      <c r="E8" s="1921"/>
      <c r="F8" s="1921"/>
      <c r="G8" s="1921"/>
      <c r="H8" s="1921"/>
      <c r="I8" s="1921"/>
      <c r="J8" s="1921"/>
      <c r="K8" s="1921"/>
      <c r="L8" s="1922"/>
    </row>
    <row r="9" spans="1:14" ht="26.25" customHeight="1" x14ac:dyDescent="0.2">
      <c r="A9" s="90"/>
      <c r="B9" s="91" t="s">
        <v>754</v>
      </c>
      <c r="C9" s="1926" t="s">
        <v>859</v>
      </c>
      <c r="D9" s="1927"/>
      <c r="E9" s="1927"/>
      <c r="F9" s="1927"/>
      <c r="G9" s="1927"/>
      <c r="H9" s="1927"/>
      <c r="I9" s="1927"/>
      <c r="J9" s="1927"/>
      <c r="K9" s="1927"/>
      <c r="L9" s="1928"/>
    </row>
    <row r="10" spans="1:14" ht="26.25" customHeight="1" x14ac:dyDescent="0.2">
      <c r="A10" s="92" t="s">
        <v>1500</v>
      </c>
      <c r="B10" s="93" t="s">
        <v>735</v>
      </c>
      <c r="C10" s="1946" t="s">
        <v>860</v>
      </c>
      <c r="D10" s="1921"/>
      <c r="E10" s="1921"/>
      <c r="F10" s="1921"/>
      <c r="G10" s="1921"/>
      <c r="H10" s="1921"/>
      <c r="I10" s="1921"/>
      <c r="J10" s="1921"/>
      <c r="K10" s="1921"/>
      <c r="L10" s="1922"/>
    </row>
    <row r="11" spans="1:14" ht="26.25" customHeight="1" x14ac:dyDescent="0.2">
      <c r="A11" s="90" t="s">
        <v>1501</v>
      </c>
      <c r="B11" s="91" t="s">
        <v>754</v>
      </c>
      <c r="C11" s="1945" t="s">
        <v>861</v>
      </c>
      <c r="D11" s="1927"/>
      <c r="E11" s="1927"/>
      <c r="F11" s="1927"/>
      <c r="G11" s="1927"/>
      <c r="H11" s="1927"/>
      <c r="I11" s="1927"/>
      <c r="J11" s="1927"/>
      <c r="K11" s="1927"/>
      <c r="L11" s="1928"/>
    </row>
    <row r="12" spans="1:14" ht="26.25" customHeight="1" x14ac:dyDescent="0.2">
      <c r="A12" s="92" t="s">
        <v>1502</v>
      </c>
      <c r="B12" s="93" t="s">
        <v>754</v>
      </c>
      <c r="C12" s="1920" t="s">
        <v>862</v>
      </c>
      <c r="D12" s="1921"/>
      <c r="E12" s="1921"/>
      <c r="F12" s="1921"/>
      <c r="G12" s="1921"/>
      <c r="H12" s="1921"/>
      <c r="I12" s="1921"/>
      <c r="J12" s="1921"/>
      <c r="K12" s="1921"/>
      <c r="L12" s="1922"/>
    </row>
    <row r="13" spans="1:14" ht="26.25" customHeight="1" x14ac:dyDescent="0.2">
      <c r="A13" s="86"/>
      <c r="B13" s="87" t="s">
        <v>758</v>
      </c>
      <c r="C13" s="1923" t="s">
        <v>863</v>
      </c>
      <c r="D13" s="1924"/>
      <c r="E13" s="1924"/>
      <c r="F13" s="1924"/>
      <c r="G13" s="1924"/>
      <c r="H13" s="1924"/>
      <c r="I13" s="1924"/>
      <c r="J13" s="1924"/>
      <c r="K13" s="1924"/>
      <c r="L13" s="1925"/>
    </row>
    <row r="14" spans="1:14" ht="26.25" customHeight="1" x14ac:dyDescent="0.2">
      <c r="A14" s="86"/>
      <c r="B14" s="87"/>
      <c r="C14" s="1923" t="s">
        <v>864</v>
      </c>
      <c r="D14" s="1924"/>
      <c r="E14" s="1924"/>
      <c r="F14" s="1924"/>
      <c r="G14" s="1924"/>
      <c r="H14" s="1924"/>
      <c r="I14" s="1924"/>
      <c r="J14" s="1924"/>
      <c r="K14" s="1924"/>
      <c r="L14" s="1925"/>
    </row>
    <row r="15" spans="1:14" ht="26.25" customHeight="1" x14ac:dyDescent="0.2">
      <c r="A15" s="86"/>
      <c r="B15" s="87" t="s">
        <v>739</v>
      </c>
      <c r="C15" s="1923" t="s">
        <v>865</v>
      </c>
      <c r="D15" s="1924"/>
      <c r="E15" s="1924"/>
      <c r="F15" s="1924"/>
      <c r="G15" s="1924"/>
      <c r="H15" s="1924"/>
      <c r="I15" s="1924"/>
      <c r="J15" s="1924"/>
      <c r="K15" s="1924"/>
      <c r="L15" s="1925"/>
    </row>
    <row r="16" spans="1:14" ht="26.25" customHeight="1" x14ac:dyDescent="0.2">
      <c r="A16" s="90"/>
      <c r="B16" s="91" t="s">
        <v>1446</v>
      </c>
      <c r="C16" s="1926" t="s">
        <v>866</v>
      </c>
      <c r="D16" s="1927"/>
      <c r="E16" s="1927"/>
      <c r="F16" s="1927"/>
      <c r="G16" s="1927"/>
      <c r="H16" s="1927"/>
      <c r="I16" s="1927"/>
      <c r="J16" s="1927"/>
      <c r="K16" s="1927"/>
      <c r="L16" s="1928"/>
    </row>
    <row r="17" spans="1:12" ht="26.25" customHeight="1" x14ac:dyDescent="0.2">
      <c r="A17" s="86" t="s">
        <v>1503</v>
      </c>
      <c r="B17" s="87" t="s">
        <v>754</v>
      </c>
      <c r="C17" s="1920" t="s">
        <v>867</v>
      </c>
      <c r="D17" s="1921"/>
      <c r="E17" s="1921"/>
      <c r="F17" s="1921"/>
      <c r="G17" s="1921"/>
      <c r="H17" s="1921"/>
      <c r="I17" s="1921"/>
      <c r="J17" s="1921"/>
      <c r="K17" s="1921"/>
      <c r="L17" s="1922"/>
    </row>
    <row r="18" spans="1:12" ht="26.25" customHeight="1" x14ac:dyDescent="0.2">
      <c r="A18" s="92" t="s">
        <v>1504</v>
      </c>
      <c r="B18" s="93" t="s">
        <v>770</v>
      </c>
      <c r="C18" s="1920" t="s">
        <v>868</v>
      </c>
      <c r="D18" s="1921"/>
      <c r="E18" s="1921"/>
      <c r="F18" s="1921"/>
      <c r="G18" s="1921"/>
      <c r="H18" s="1921"/>
      <c r="I18" s="1921"/>
      <c r="J18" s="1921"/>
      <c r="K18" s="1921"/>
      <c r="L18" s="1922"/>
    </row>
    <row r="19" spans="1:12" ht="26.25" customHeight="1" x14ac:dyDescent="0.2">
      <c r="A19" s="90"/>
      <c r="B19" s="99" t="s">
        <v>1505</v>
      </c>
      <c r="C19" s="1926" t="s">
        <v>869</v>
      </c>
      <c r="D19" s="1927"/>
      <c r="E19" s="1927"/>
      <c r="F19" s="1927"/>
      <c r="G19" s="1927"/>
      <c r="H19" s="1927"/>
      <c r="I19" s="1927"/>
      <c r="J19" s="1927"/>
      <c r="K19" s="1927"/>
      <c r="L19" s="1928"/>
    </row>
    <row r="20" spans="1:12" ht="26.25" customHeight="1" x14ac:dyDescent="0.2">
      <c r="A20" s="1956" t="s">
        <v>1506</v>
      </c>
      <c r="B20" s="93" t="s">
        <v>754</v>
      </c>
      <c r="C20" s="1920" t="s">
        <v>870</v>
      </c>
      <c r="D20" s="1921"/>
      <c r="E20" s="1921"/>
      <c r="F20" s="1921"/>
      <c r="G20" s="1921"/>
      <c r="H20" s="1921"/>
      <c r="I20" s="1921"/>
      <c r="J20" s="1921"/>
      <c r="K20" s="1921"/>
      <c r="L20" s="1922"/>
    </row>
    <row r="21" spans="1:12" ht="26.25" customHeight="1" x14ac:dyDescent="0.2">
      <c r="A21" s="1957"/>
      <c r="B21" s="91" t="s">
        <v>735</v>
      </c>
      <c r="C21" s="1926" t="s">
        <v>871</v>
      </c>
      <c r="D21" s="1927"/>
      <c r="E21" s="1927"/>
      <c r="F21" s="1927"/>
      <c r="G21" s="1927"/>
      <c r="H21" s="1927"/>
      <c r="I21" s="1927"/>
      <c r="J21" s="1927"/>
      <c r="K21" s="1927"/>
      <c r="L21" s="1928"/>
    </row>
    <row r="22" spans="1:12" ht="26.25" customHeight="1" x14ac:dyDescent="0.2">
      <c r="A22" s="86" t="s">
        <v>1507</v>
      </c>
      <c r="B22" s="87" t="s">
        <v>1446</v>
      </c>
      <c r="C22" s="1920" t="s">
        <v>872</v>
      </c>
      <c r="D22" s="1921"/>
      <c r="E22" s="1921"/>
      <c r="F22" s="1921"/>
      <c r="G22" s="1921"/>
      <c r="H22" s="1921"/>
      <c r="I22" s="1921"/>
      <c r="J22" s="1921"/>
      <c r="K22" s="1921"/>
      <c r="L22" s="1922"/>
    </row>
    <row r="23" spans="1:12" ht="26.25" customHeight="1" x14ac:dyDescent="0.2">
      <c r="A23" s="86"/>
      <c r="B23" s="87"/>
      <c r="C23" s="1923" t="s">
        <v>873</v>
      </c>
      <c r="D23" s="1924"/>
      <c r="E23" s="1924"/>
      <c r="F23" s="1924"/>
      <c r="G23" s="1924"/>
      <c r="H23" s="1924"/>
      <c r="I23" s="1924"/>
      <c r="J23" s="1924"/>
      <c r="K23" s="1924"/>
      <c r="L23" s="1925"/>
    </row>
    <row r="24" spans="1:12" ht="26.25" customHeight="1" x14ac:dyDescent="0.2">
      <c r="A24" s="90"/>
      <c r="B24" s="91"/>
      <c r="C24" s="1926" t="s">
        <v>1634</v>
      </c>
      <c r="D24" s="1927"/>
      <c r="E24" s="1927"/>
      <c r="F24" s="1927"/>
      <c r="G24" s="1927"/>
      <c r="H24" s="1927"/>
      <c r="I24" s="1927"/>
      <c r="J24" s="1927"/>
      <c r="K24" s="1927"/>
      <c r="L24" s="1928"/>
    </row>
    <row r="25" spans="1:12" ht="26.25" customHeight="1" x14ac:dyDescent="0.2">
      <c r="A25" s="86" t="s">
        <v>1508</v>
      </c>
      <c r="B25" s="87" t="s">
        <v>739</v>
      </c>
      <c r="C25" s="1920" t="s">
        <v>874</v>
      </c>
      <c r="D25" s="1921"/>
      <c r="E25" s="1921"/>
      <c r="F25" s="1921"/>
      <c r="G25" s="1921"/>
      <c r="H25" s="1921"/>
      <c r="I25" s="1921"/>
      <c r="J25" s="1921"/>
      <c r="K25" s="1921"/>
      <c r="L25" s="1922"/>
    </row>
    <row r="26" spans="1:12" ht="26.25" customHeight="1" x14ac:dyDescent="0.2">
      <c r="A26" s="92" t="s">
        <v>1509</v>
      </c>
      <c r="B26" s="93" t="s">
        <v>741</v>
      </c>
      <c r="C26" s="1920" t="s">
        <v>875</v>
      </c>
      <c r="D26" s="1921"/>
      <c r="E26" s="1921"/>
      <c r="F26" s="1921"/>
      <c r="G26" s="1921"/>
      <c r="H26" s="1921"/>
      <c r="I26" s="1921"/>
      <c r="J26" s="1921"/>
      <c r="K26" s="1921"/>
      <c r="L26" s="1922"/>
    </row>
    <row r="27" spans="1:12" ht="26.25" customHeight="1" x14ac:dyDescent="0.2">
      <c r="A27" s="86"/>
      <c r="B27" s="87"/>
      <c r="C27" s="1923" t="s">
        <v>876</v>
      </c>
      <c r="D27" s="1924"/>
      <c r="E27" s="1924"/>
      <c r="F27" s="1924"/>
      <c r="G27" s="1924"/>
      <c r="H27" s="1924"/>
      <c r="I27" s="1924"/>
      <c r="J27" s="1924"/>
      <c r="K27" s="1924"/>
      <c r="L27" s="1925"/>
    </row>
    <row r="28" spans="1:12" ht="26.25" customHeight="1" x14ac:dyDescent="0.2">
      <c r="A28" s="86"/>
      <c r="B28" s="87" t="s">
        <v>746</v>
      </c>
      <c r="C28" s="1923" t="s">
        <v>877</v>
      </c>
      <c r="D28" s="1924"/>
      <c r="E28" s="1924"/>
      <c r="F28" s="1924"/>
      <c r="G28" s="1924"/>
      <c r="H28" s="1924"/>
      <c r="I28" s="1924"/>
      <c r="J28" s="1924"/>
      <c r="K28" s="1924"/>
      <c r="L28" s="1925"/>
    </row>
    <row r="29" spans="1:12" ht="26.25" customHeight="1" x14ac:dyDescent="0.2">
      <c r="A29" s="86"/>
      <c r="B29" s="87" t="s">
        <v>754</v>
      </c>
      <c r="C29" s="1923" t="s">
        <v>878</v>
      </c>
      <c r="D29" s="1924"/>
      <c r="E29" s="1924"/>
      <c r="F29" s="1924"/>
      <c r="G29" s="1924"/>
      <c r="H29" s="1924"/>
      <c r="I29" s="1924"/>
      <c r="J29" s="1924"/>
      <c r="K29" s="1924"/>
      <c r="L29" s="1925"/>
    </row>
    <row r="30" spans="1:12" ht="26.25" customHeight="1" x14ac:dyDescent="0.2">
      <c r="A30" s="86"/>
      <c r="B30" s="87"/>
      <c r="C30" s="1923" t="s">
        <v>879</v>
      </c>
      <c r="D30" s="1924"/>
      <c r="E30" s="1924"/>
      <c r="F30" s="1924"/>
      <c r="G30" s="1924"/>
      <c r="H30" s="1924"/>
      <c r="I30" s="1924"/>
      <c r="J30" s="1924"/>
      <c r="K30" s="1924"/>
      <c r="L30" s="1925"/>
    </row>
    <row r="31" spans="1:12" ht="26.25" customHeight="1" x14ac:dyDescent="0.2">
      <c r="A31" s="86"/>
      <c r="B31" s="87" t="s">
        <v>735</v>
      </c>
      <c r="C31" s="1923" t="s">
        <v>880</v>
      </c>
      <c r="D31" s="1924"/>
      <c r="E31" s="1924"/>
      <c r="F31" s="1924"/>
      <c r="G31" s="1924"/>
      <c r="H31" s="1924"/>
      <c r="I31" s="1924"/>
      <c r="J31" s="1924"/>
      <c r="K31" s="1924"/>
      <c r="L31" s="1925"/>
    </row>
    <row r="32" spans="1:12" ht="26.25" customHeight="1" x14ac:dyDescent="0.2">
      <c r="A32" s="86"/>
      <c r="B32" s="87" t="s">
        <v>1446</v>
      </c>
      <c r="C32" s="1923" t="s">
        <v>881</v>
      </c>
      <c r="D32" s="1924"/>
      <c r="E32" s="1924"/>
      <c r="F32" s="1924"/>
      <c r="G32" s="1924"/>
      <c r="H32" s="1924"/>
      <c r="I32" s="1924"/>
      <c r="J32" s="1924"/>
      <c r="K32" s="1924"/>
      <c r="L32" s="1925"/>
    </row>
    <row r="33" spans="1:12" ht="26.25" customHeight="1" x14ac:dyDescent="0.2">
      <c r="A33" s="90"/>
      <c r="B33" s="91"/>
      <c r="C33" s="1926" t="s">
        <v>1635</v>
      </c>
      <c r="D33" s="1927"/>
      <c r="E33" s="1927"/>
      <c r="F33" s="1927"/>
      <c r="G33" s="1927"/>
      <c r="H33" s="1927"/>
      <c r="I33" s="1927"/>
      <c r="J33" s="1927"/>
      <c r="K33" s="1927"/>
      <c r="L33" s="1928"/>
    </row>
    <row r="34" spans="1:12" ht="26.25" customHeight="1" x14ac:dyDescent="0.2">
      <c r="A34" s="92" t="s">
        <v>1510</v>
      </c>
      <c r="B34" s="93" t="s">
        <v>735</v>
      </c>
      <c r="C34" s="1920" t="s">
        <v>882</v>
      </c>
      <c r="D34" s="1921"/>
      <c r="E34" s="1921"/>
      <c r="F34" s="1921"/>
      <c r="G34" s="1921"/>
      <c r="H34" s="1921"/>
      <c r="I34" s="1921"/>
      <c r="J34" s="1921"/>
      <c r="K34" s="1921"/>
      <c r="L34" s="1922"/>
    </row>
    <row r="35" spans="1:12" ht="26.25" customHeight="1" x14ac:dyDescent="0.2">
      <c r="A35" s="86"/>
      <c r="B35" s="87" t="s">
        <v>739</v>
      </c>
      <c r="C35" s="1923" t="s">
        <v>883</v>
      </c>
      <c r="D35" s="1924"/>
      <c r="E35" s="1924"/>
      <c r="F35" s="1924"/>
      <c r="G35" s="1924"/>
      <c r="H35" s="1924"/>
      <c r="I35" s="1924"/>
      <c r="J35" s="1924"/>
      <c r="K35" s="1924"/>
      <c r="L35" s="1925"/>
    </row>
    <row r="36" spans="1:12" ht="26.25" customHeight="1" x14ac:dyDescent="0.2">
      <c r="A36" s="90"/>
      <c r="B36" s="91" t="s">
        <v>750</v>
      </c>
      <c r="C36" s="1926" t="s">
        <v>884</v>
      </c>
      <c r="D36" s="1927"/>
      <c r="E36" s="1927"/>
      <c r="F36" s="1927"/>
      <c r="G36" s="1927"/>
      <c r="H36" s="1927"/>
      <c r="I36" s="1927"/>
      <c r="J36" s="1927"/>
      <c r="K36" s="1927"/>
      <c r="L36" s="1928"/>
    </row>
    <row r="37" spans="1:12" ht="26.25" customHeight="1" x14ac:dyDescent="0.2">
      <c r="A37" s="92" t="s">
        <v>1511</v>
      </c>
      <c r="B37" s="93" t="s">
        <v>746</v>
      </c>
      <c r="C37" s="1920" t="s">
        <v>885</v>
      </c>
      <c r="D37" s="1921"/>
      <c r="E37" s="1921"/>
      <c r="F37" s="1921"/>
      <c r="G37" s="1921"/>
      <c r="H37" s="1921"/>
      <c r="I37" s="1921"/>
      <c r="J37" s="1921"/>
      <c r="K37" s="1921"/>
      <c r="L37" s="1922"/>
    </row>
    <row r="38" spans="1:12" ht="26.25" customHeight="1" x14ac:dyDescent="0.2">
      <c r="A38" s="86"/>
      <c r="B38" s="87"/>
      <c r="C38" s="1923" t="s">
        <v>886</v>
      </c>
      <c r="D38" s="1924"/>
      <c r="E38" s="1924"/>
      <c r="F38" s="1924"/>
      <c r="G38" s="1924"/>
      <c r="H38" s="1924"/>
      <c r="I38" s="1924"/>
      <c r="J38" s="1924"/>
      <c r="K38" s="1924"/>
      <c r="L38" s="1925"/>
    </row>
    <row r="39" spans="1:12" ht="26.25" customHeight="1" x14ac:dyDescent="0.2">
      <c r="A39" s="86"/>
      <c r="B39" s="87"/>
      <c r="C39" s="1923" t="s">
        <v>887</v>
      </c>
      <c r="D39" s="1924"/>
      <c r="E39" s="1924"/>
      <c r="F39" s="1924"/>
      <c r="G39" s="1924"/>
      <c r="H39" s="1924"/>
      <c r="I39" s="1924"/>
      <c r="J39" s="1924"/>
      <c r="K39" s="1924"/>
      <c r="L39" s="1925"/>
    </row>
    <row r="40" spans="1:12" ht="26.25" customHeight="1" x14ac:dyDescent="0.2">
      <c r="A40" s="86"/>
      <c r="B40" s="87"/>
      <c r="C40" s="1923" t="s">
        <v>888</v>
      </c>
      <c r="D40" s="1924"/>
      <c r="E40" s="1924"/>
      <c r="F40" s="1924"/>
      <c r="G40" s="1924"/>
      <c r="H40" s="1924"/>
      <c r="I40" s="1924"/>
      <c r="J40" s="1924"/>
      <c r="K40" s="1924"/>
      <c r="L40" s="1925"/>
    </row>
    <row r="41" spans="1:12" ht="26.25" customHeight="1" x14ac:dyDescent="0.2">
      <c r="A41" s="86"/>
      <c r="B41" s="87" t="s">
        <v>754</v>
      </c>
      <c r="C41" s="1923" t="s">
        <v>889</v>
      </c>
      <c r="D41" s="1924"/>
      <c r="E41" s="1924"/>
      <c r="F41" s="1924"/>
      <c r="G41" s="1924"/>
      <c r="H41" s="1924"/>
      <c r="I41" s="1924"/>
      <c r="J41" s="1924"/>
      <c r="K41" s="1924"/>
      <c r="L41" s="1925"/>
    </row>
    <row r="42" spans="1:12" ht="26.25" customHeight="1" x14ac:dyDescent="0.2">
      <c r="A42" s="86"/>
      <c r="B42" s="87" t="s">
        <v>758</v>
      </c>
      <c r="C42" s="1923" t="s">
        <v>890</v>
      </c>
      <c r="D42" s="1924"/>
      <c r="E42" s="1924"/>
      <c r="F42" s="1924"/>
      <c r="G42" s="1924"/>
      <c r="H42" s="1924"/>
      <c r="I42" s="1924"/>
      <c r="J42" s="1924"/>
      <c r="K42" s="1924"/>
      <c r="L42" s="1925"/>
    </row>
    <row r="43" spans="1:12" ht="26.25" customHeight="1" x14ac:dyDescent="0.2">
      <c r="A43" s="86"/>
      <c r="B43" s="87" t="s">
        <v>735</v>
      </c>
      <c r="C43" s="1923" t="s">
        <v>891</v>
      </c>
      <c r="D43" s="1924"/>
      <c r="E43" s="1924"/>
      <c r="F43" s="1924"/>
      <c r="G43" s="1924"/>
      <c r="H43" s="1924"/>
      <c r="I43" s="1924"/>
      <c r="J43" s="1924"/>
      <c r="K43" s="1924"/>
      <c r="L43" s="1925"/>
    </row>
    <row r="44" spans="1:12" ht="26.25" customHeight="1" x14ac:dyDescent="0.2">
      <c r="A44" s="90"/>
      <c r="B44" s="91" t="s">
        <v>1505</v>
      </c>
      <c r="C44" s="1926" t="s">
        <v>1636</v>
      </c>
      <c r="D44" s="1927"/>
      <c r="E44" s="1927"/>
      <c r="F44" s="1927"/>
      <c r="G44" s="1927"/>
      <c r="H44" s="1927"/>
      <c r="I44" s="1927"/>
      <c r="J44" s="1927"/>
      <c r="K44" s="1927"/>
      <c r="L44" s="1928"/>
    </row>
    <row r="45" spans="1:12" ht="26.25" customHeight="1" x14ac:dyDescent="0.2">
      <c r="A45" s="92" t="s">
        <v>1512</v>
      </c>
      <c r="B45" s="93" t="s">
        <v>735</v>
      </c>
      <c r="C45" s="1920" t="s">
        <v>1637</v>
      </c>
      <c r="D45" s="1921"/>
      <c r="E45" s="1921"/>
      <c r="F45" s="1921"/>
      <c r="G45" s="1921"/>
      <c r="H45" s="1921"/>
      <c r="I45" s="1921"/>
      <c r="J45" s="1921"/>
      <c r="K45" s="1921"/>
      <c r="L45" s="1922"/>
    </row>
    <row r="46" spans="1:12" ht="26.25" customHeight="1" x14ac:dyDescent="0.2">
      <c r="A46" s="86"/>
      <c r="B46" s="87" t="s">
        <v>739</v>
      </c>
      <c r="C46" s="1923" t="s">
        <v>892</v>
      </c>
      <c r="D46" s="1924"/>
      <c r="E46" s="1924"/>
      <c r="F46" s="1924"/>
      <c r="G46" s="1924"/>
      <c r="H46" s="1924"/>
      <c r="I46" s="1924"/>
      <c r="J46" s="1924"/>
      <c r="K46" s="1924"/>
      <c r="L46" s="1925"/>
    </row>
    <row r="47" spans="1:12" ht="26.25" customHeight="1" x14ac:dyDescent="0.2">
      <c r="A47" s="90"/>
      <c r="B47" s="91" t="s">
        <v>1444</v>
      </c>
      <c r="C47" s="1926" t="s">
        <v>893</v>
      </c>
      <c r="D47" s="1927"/>
      <c r="E47" s="1927"/>
      <c r="F47" s="1927"/>
      <c r="G47" s="1927"/>
      <c r="H47" s="1927"/>
      <c r="I47" s="1927"/>
      <c r="J47" s="1927"/>
      <c r="K47" s="1927"/>
      <c r="L47" s="1928"/>
    </row>
    <row r="48" spans="1:12" ht="26.25" customHeight="1" x14ac:dyDescent="0.2">
      <c r="A48" s="92" t="s">
        <v>1513</v>
      </c>
      <c r="B48" s="93" t="s">
        <v>748</v>
      </c>
      <c r="C48" s="1920" t="s">
        <v>894</v>
      </c>
      <c r="D48" s="1921"/>
      <c r="E48" s="1921"/>
      <c r="F48" s="1921"/>
      <c r="G48" s="1921"/>
      <c r="H48" s="1921"/>
      <c r="I48" s="1921"/>
      <c r="J48" s="1921"/>
      <c r="K48" s="1921"/>
      <c r="L48" s="1922"/>
    </row>
    <row r="49" spans="1:12" ht="26.25" customHeight="1" x14ac:dyDescent="0.2">
      <c r="A49" s="86"/>
      <c r="B49" s="87" t="s">
        <v>758</v>
      </c>
      <c r="C49" s="1923" t="s">
        <v>895</v>
      </c>
      <c r="D49" s="1924"/>
      <c r="E49" s="1924"/>
      <c r="F49" s="1924"/>
      <c r="G49" s="1924"/>
      <c r="H49" s="1924"/>
      <c r="I49" s="1924"/>
      <c r="J49" s="1924"/>
      <c r="K49" s="1924"/>
      <c r="L49" s="1925"/>
    </row>
    <row r="50" spans="1:12" ht="26.25" customHeight="1" x14ac:dyDescent="0.2">
      <c r="A50" s="86"/>
      <c r="B50" s="1942" t="s">
        <v>1505</v>
      </c>
      <c r="C50" s="1923" t="s">
        <v>1638</v>
      </c>
      <c r="D50" s="1924"/>
      <c r="E50" s="1924"/>
      <c r="F50" s="1924"/>
      <c r="G50" s="1924"/>
      <c r="H50" s="1924"/>
      <c r="I50" s="1924"/>
      <c r="J50" s="1924"/>
      <c r="K50" s="1924"/>
      <c r="L50" s="1925"/>
    </row>
    <row r="51" spans="1:12" ht="26.25" customHeight="1" x14ac:dyDescent="0.2">
      <c r="A51" s="86"/>
      <c r="B51" s="1942"/>
      <c r="C51" s="1923" t="s">
        <v>1639</v>
      </c>
      <c r="D51" s="1924"/>
      <c r="E51" s="1924"/>
      <c r="F51" s="1924"/>
      <c r="G51" s="1924"/>
      <c r="H51" s="1924"/>
      <c r="I51" s="1924"/>
      <c r="J51" s="1924"/>
      <c r="K51" s="1924"/>
      <c r="L51" s="1925"/>
    </row>
    <row r="52" spans="1:12" ht="26.25" customHeight="1" x14ac:dyDescent="0.2">
      <c r="A52" s="86"/>
      <c r="B52" s="1942"/>
      <c r="C52" s="1923" t="s">
        <v>1640</v>
      </c>
      <c r="D52" s="1924"/>
      <c r="E52" s="1924"/>
      <c r="F52" s="1924"/>
      <c r="G52" s="1924"/>
      <c r="H52" s="1924"/>
      <c r="I52" s="1924"/>
      <c r="J52" s="1924"/>
      <c r="K52" s="1924"/>
      <c r="L52" s="1925"/>
    </row>
    <row r="53" spans="1:12" ht="26.25" customHeight="1" x14ac:dyDescent="0.2">
      <c r="A53" s="86"/>
      <c r="B53" s="1942"/>
      <c r="C53" s="1923" t="s">
        <v>1646</v>
      </c>
      <c r="D53" s="1924"/>
      <c r="E53" s="1924"/>
      <c r="F53" s="1924"/>
      <c r="G53" s="1924"/>
      <c r="H53" s="1924"/>
      <c r="I53" s="1924"/>
      <c r="J53" s="1924"/>
      <c r="K53" s="1924"/>
      <c r="L53" s="1925"/>
    </row>
    <row r="54" spans="1:12" ht="26.25" customHeight="1" x14ac:dyDescent="0.2">
      <c r="A54" s="90"/>
      <c r="B54" s="1955"/>
      <c r="C54" s="1926" t="s">
        <v>1641</v>
      </c>
      <c r="D54" s="1927"/>
      <c r="E54" s="1927"/>
      <c r="F54" s="1927"/>
      <c r="G54" s="1927"/>
      <c r="H54" s="1927"/>
      <c r="I54" s="1927"/>
      <c r="J54" s="1927"/>
      <c r="K54" s="1927"/>
      <c r="L54" s="1928"/>
    </row>
    <row r="55" spans="1:12" ht="26.25" customHeight="1" x14ac:dyDescent="0.2">
      <c r="A55" s="92" t="s">
        <v>1514</v>
      </c>
      <c r="B55" s="96" t="s">
        <v>754</v>
      </c>
      <c r="C55" s="1941" t="s">
        <v>896</v>
      </c>
      <c r="D55" s="1921"/>
      <c r="E55" s="1921"/>
      <c r="F55" s="1921"/>
      <c r="G55" s="1921"/>
      <c r="H55" s="1921"/>
      <c r="I55" s="1921"/>
      <c r="J55" s="1921"/>
      <c r="K55" s="1921"/>
      <c r="L55" s="1922"/>
    </row>
    <row r="56" spans="1:12" ht="26.25" customHeight="1" x14ac:dyDescent="0.2">
      <c r="A56" s="86"/>
      <c r="B56" s="78" t="s">
        <v>770</v>
      </c>
      <c r="C56" s="1951" t="s">
        <v>897</v>
      </c>
      <c r="D56" s="1924"/>
      <c r="E56" s="1924"/>
      <c r="F56" s="1924"/>
      <c r="G56" s="1924"/>
      <c r="H56" s="1924"/>
      <c r="I56" s="1924"/>
      <c r="J56" s="1924"/>
      <c r="K56" s="1924"/>
      <c r="L56" s="1925"/>
    </row>
    <row r="57" spans="1:12" ht="26.25" customHeight="1" x14ac:dyDescent="0.2">
      <c r="A57" s="86"/>
      <c r="B57" s="78" t="s">
        <v>750</v>
      </c>
      <c r="C57" s="1951" t="s">
        <v>898</v>
      </c>
      <c r="D57" s="1924"/>
      <c r="E57" s="1924"/>
      <c r="F57" s="1924"/>
      <c r="G57" s="1924"/>
      <c r="H57" s="1924"/>
      <c r="I57" s="1924"/>
      <c r="J57" s="1924"/>
      <c r="K57" s="1924"/>
      <c r="L57" s="1925"/>
    </row>
    <row r="58" spans="1:12" ht="26.25" customHeight="1" x14ac:dyDescent="0.2">
      <c r="A58" s="86"/>
      <c r="B58" s="78" t="s">
        <v>1505</v>
      </c>
      <c r="C58" s="1951" t="s">
        <v>899</v>
      </c>
      <c r="D58" s="1924"/>
      <c r="E58" s="1924"/>
      <c r="F58" s="1924"/>
      <c r="G58" s="1924"/>
      <c r="H58" s="1924"/>
      <c r="I58" s="1924"/>
      <c r="J58" s="1924"/>
      <c r="K58" s="1924"/>
      <c r="L58" s="1925"/>
    </row>
    <row r="59" spans="1:12" ht="26.25" customHeight="1" x14ac:dyDescent="0.2">
      <c r="A59" s="86"/>
      <c r="B59" s="78"/>
      <c r="C59" s="1951" t="s">
        <v>1642</v>
      </c>
      <c r="D59" s="1924"/>
      <c r="E59" s="1924"/>
      <c r="F59" s="1924"/>
      <c r="G59" s="1924"/>
      <c r="H59" s="1924"/>
      <c r="I59" s="1924"/>
      <c r="J59" s="1924"/>
      <c r="K59" s="1924"/>
      <c r="L59" s="1925"/>
    </row>
    <row r="60" spans="1:12" ht="26.25" customHeight="1" x14ac:dyDescent="0.2">
      <c r="A60" s="90"/>
      <c r="B60" s="99"/>
      <c r="C60" s="1935" t="s">
        <v>1643</v>
      </c>
      <c r="D60" s="1927"/>
      <c r="E60" s="1927"/>
      <c r="F60" s="1927"/>
      <c r="G60" s="1927"/>
      <c r="H60" s="1927"/>
      <c r="I60" s="1927"/>
      <c r="J60" s="1927"/>
      <c r="K60" s="1927"/>
      <c r="L60" s="1928"/>
    </row>
    <row r="61" spans="1:12" ht="26.25" customHeight="1" x14ac:dyDescent="0.2">
      <c r="A61" s="92" t="s">
        <v>1515</v>
      </c>
      <c r="B61" s="96" t="s">
        <v>746</v>
      </c>
      <c r="C61" s="1941" t="s">
        <v>1644</v>
      </c>
      <c r="D61" s="1921"/>
      <c r="E61" s="1921"/>
      <c r="F61" s="1921"/>
      <c r="G61" s="1921"/>
      <c r="H61" s="1921"/>
      <c r="I61" s="1921"/>
      <c r="J61" s="1921"/>
      <c r="K61" s="1921"/>
      <c r="L61" s="1922"/>
    </row>
    <row r="62" spans="1:12" ht="26.25" customHeight="1" x14ac:dyDescent="0.2">
      <c r="A62" s="86"/>
      <c r="B62" s="78"/>
      <c r="C62" s="1951" t="s">
        <v>1645</v>
      </c>
      <c r="D62" s="1924"/>
      <c r="E62" s="1924"/>
      <c r="F62" s="1924"/>
      <c r="G62" s="1924"/>
      <c r="H62" s="1924"/>
      <c r="I62" s="1924"/>
      <c r="J62" s="1924"/>
      <c r="K62" s="1924"/>
      <c r="L62" s="1925"/>
    </row>
    <row r="63" spans="1:12" ht="26.25" customHeight="1" thickBot="1" x14ac:dyDescent="0.25">
      <c r="A63" s="66"/>
      <c r="B63" s="79"/>
      <c r="C63" s="1952" t="s">
        <v>900</v>
      </c>
      <c r="D63" s="1953"/>
      <c r="E63" s="1953"/>
      <c r="F63" s="1953"/>
      <c r="G63" s="1953"/>
      <c r="H63" s="1953"/>
      <c r="I63" s="1953"/>
      <c r="J63" s="1953"/>
      <c r="K63" s="1953"/>
      <c r="L63" s="1954"/>
    </row>
    <row r="64" spans="1:12" ht="26.25" customHeight="1" x14ac:dyDescent="0.2">
      <c r="A64" s="11"/>
      <c r="B64" s="23"/>
      <c r="C64" s="11"/>
    </row>
    <row r="65" spans="1:3" ht="26.25" customHeight="1" x14ac:dyDescent="0.2">
      <c r="A65" s="11"/>
      <c r="B65" s="23"/>
      <c r="C65" s="11"/>
    </row>
    <row r="66" spans="1:3" ht="26.25" customHeight="1" x14ac:dyDescent="0.2">
      <c r="A66" s="11"/>
      <c r="B66" s="23"/>
      <c r="C66" s="11"/>
    </row>
    <row r="67" spans="1:3" ht="26.25" customHeight="1" x14ac:dyDescent="0.2">
      <c r="A67" s="11"/>
      <c r="B67" s="23"/>
      <c r="C67" s="11"/>
    </row>
    <row r="68" spans="1:3" ht="26.25" customHeight="1" x14ac:dyDescent="0.2">
      <c r="A68" s="11"/>
      <c r="B68" s="23"/>
      <c r="C68" s="11"/>
    </row>
    <row r="69" spans="1:3" ht="26.25" customHeight="1" x14ac:dyDescent="0.2">
      <c r="A69" s="11"/>
      <c r="B69" s="23"/>
      <c r="C69" s="11"/>
    </row>
    <row r="70" spans="1:3" ht="26.25" customHeight="1" x14ac:dyDescent="0.2">
      <c r="A70" s="11"/>
      <c r="B70" s="23"/>
      <c r="C70" s="11"/>
    </row>
    <row r="71" spans="1:3" ht="26.25" customHeight="1" x14ac:dyDescent="0.2">
      <c r="A71" s="11"/>
      <c r="B71" s="23"/>
      <c r="C71" s="11"/>
    </row>
    <row r="72" spans="1:3" ht="26.25" customHeight="1" x14ac:dyDescent="0.2">
      <c r="A72" s="11"/>
      <c r="B72" s="23"/>
      <c r="C72" s="11"/>
    </row>
    <row r="73" spans="1:3" ht="26.25" customHeight="1" x14ac:dyDescent="0.2">
      <c r="A73" s="11"/>
      <c r="B73" s="23"/>
      <c r="C73" s="11"/>
    </row>
    <row r="74" spans="1:3" ht="26.25" customHeight="1" x14ac:dyDescent="0.2">
      <c r="A74" s="11"/>
      <c r="B74" s="23"/>
      <c r="C74" s="11"/>
    </row>
    <row r="75" spans="1:3" ht="26.25" customHeight="1" x14ac:dyDescent="0.2">
      <c r="A75" s="11"/>
      <c r="B75" s="23"/>
      <c r="C75" s="11"/>
    </row>
    <row r="76" spans="1:3" ht="26.25" customHeight="1" x14ac:dyDescent="0.2">
      <c r="A76" s="11"/>
      <c r="B76" s="23"/>
      <c r="C76" s="11"/>
    </row>
    <row r="77" spans="1:3" ht="26.25" customHeight="1" x14ac:dyDescent="0.2">
      <c r="A77" s="11"/>
      <c r="B77" s="23"/>
      <c r="C77" s="11"/>
    </row>
    <row r="78" spans="1:3" ht="26.25" customHeight="1" x14ac:dyDescent="0.2">
      <c r="A78" s="11"/>
      <c r="B78" s="23"/>
      <c r="C78" s="11"/>
    </row>
    <row r="79" spans="1:3" ht="26.25" customHeight="1" x14ac:dyDescent="0.2">
      <c r="A79" s="11"/>
      <c r="B79" s="23"/>
      <c r="C79" s="11"/>
    </row>
    <row r="80" spans="1:3" ht="26.25" customHeight="1" x14ac:dyDescent="0.2">
      <c r="A80" s="11"/>
      <c r="B80" s="23"/>
      <c r="C80" s="11"/>
    </row>
    <row r="81" spans="1:3" ht="26.25" customHeight="1" x14ac:dyDescent="0.2">
      <c r="A81" s="11"/>
      <c r="B81" s="23"/>
      <c r="C81" s="11"/>
    </row>
    <row r="82" spans="1:3" ht="26.25" customHeight="1" x14ac:dyDescent="0.2">
      <c r="A82" s="11"/>
      <c r="B82" s="23"/>
      <c r="C82" s="11"/>
    </row>
    <row r="83" spans="1:3" ht="26.25" customHeight="1" x14ac:dyDescent="0.2">
      <c r="A83" s="11"/>
      <c r="B83" s="23"/>
      <c r="C83" s="11"/>
    </row>
    <row r="84" spans="1:3" ht="26.25" customHeight="1" x14ac:dyDescent="0.2">
      <c r="A84" s="11"/>
      <c r="B84" s="23"/>
      <c r="C84" s="11"/>
    </row>
    <row r="85" spans="1:3" ht="26.25" customHeight="1" x14ac:dyDescent="0.2">
      <c r="A85" s="11"/>
      <c r="B85" s="23"/>
      <c r="C85" s="11"/>
    </row>
    <row r="86" spans="1:3" ht="26.25" customHeight="1" x14ac:dyDescent="0.2">
      <c r="A86" s="11"/>
      <c r="B86" s="23"/>
      <c r="C86" s="11"/>
    </row>
    <row r="87" spans="1:3" ht="26.25" customHeight="1" x14ac:dyDescent="0.2">
      <c r="A87" s="11"/>
      <c r="B87" s="23"/>
      <c r="C87" s="11"/>
    </row>
    <row r="88" spans="1:3" ht="26.25" customHeight="1" x14ac:dyDescent="0.2">
      <c r="A88" s="11"/>
      <c r="B88" s="23"/>
      <c r="C88" s="11"/>
    </row>
    <row r="89" spans="1:3" ht="26.25" customHeight="1" x14ac:dyDescent="0.2">
      <c r="A89" s="11"/>
      <c r="B89" s="23"/>
      <c r="C89" s="11"/>
    </row>
    <row r="90" spans="1:3" ht="26.25" customHeight="1" x14ac:dyDescent="0.2">
      <c r="A90" s="11"/>
      <c r="B90" s="23"/>
      <c r="C90" s="11"/>
    </row>
    <row r="91" spans="1:3" ht="26.25" customHeight="1" x14ac:dyDescent="0.2">
      <c r="A91" s="11"/>
      <c r="B91" s="23"/>
      <c r="C91" s="11"/>
    </row>
    <row r="92" spans="1:3" ht="26.25" customHeight="1" x14ac:dyDescent="0.2">
      <c r="A92" s="11"/>
      <c r="B92" s="23"/>
      <c r="C92" s="11"/>
    </row>
    <row r="93" spans="1:3" ht="26.25" customHeight="1" x14ac:dyDescent="0.2">
      <c r="A93" s="11"/>
      <c r="B93" s="23"/>
      <c r="C93" s="11"/>
    </row>
    <row r="94" spans="1:3" ht="26.25" customHeight="1" x14ac:dyDescent="0.2">
      <c r="A94" s="11"/>
      <c r="B94" s="23"/>
      <c r="C94" s="11"/>
    </row>
    <row r="95" spans="1:3" ht="26.25" customHeight="1" x14ac:dyDescent="0.2">
      <c r="A95" s="11"/>
      <c r="B95" s="23"/>
      <c r="C95" s="11"/>
    </row>
    <row r="96" spans="1:3" ht="26.25" customHeight="1" x14ac:dyDescent="0.2">
      <c r="A96" s="11"/>
      <c r="B96" s="23"/>
      <c r="C96" s="11"/>
    </row>
    <row r="97" spans="1:3" ht="26.25" customHeight="1" x14ac:dyDescent="0.2">
      <c r="A97" s="11"/>
      <c r="B97" s="23"/>
      <c r="C97" s="11"/>
    </row>
    <row r="98" spans="1:3" ht="26.25" customHeight="1" x14ac:dyDescent="0.2">
      <c r="A98" s="11"/>
      <c r="B98" s="23"/>
      <c r="C98" s="11"/>
    </row>
    <row r="99" spans="1:3" ht="26.25" customHeight="1" x14ac:dyDescent="0.2">
      <c r="A99" s="11"/>
      <c r="B99" s="23"/>
      <c r="C99" s="11"/>
    </row>
    <row r="100" spans="1:3" ht="26.25" customHeight="1" x14ac:dyDescent="0.2">
      <c r="A100" s="11"/>
      <c r="B100" s="23"/>
      <c r="C100" s="11"/>
    </row>
    <row r="101" spans="1:3" ht="26.25" customHeight="1" x14ac:dyDescent="0.2">
      <c r="A101" s="11"/>
      <c r="B101" s="23"/>
      <c r="C101" s="11"/>
    </row>
    <row r="102" spans="1:3" ht="26.25" customHeight="1" x14ac:dyDescent="0.2">
      <c r="A102" s="11"/>
      <c r="B102" s="23"/>
      <c r="C102" s="11"/>
    </row>
    <row r="103" spans="1:3" ht="26.25" customHeight="1" x14ac:dyDescent="0.2">
      <c r="A103" s="11"/>
      <c r="B103" s="23"/>
      <c r="C103" s="11"/>
    </row>
    <row r="104" spans="1:3" ht="26.25" customHeight="1" x14ac:dyDescent="0.2">
      <c r="A104" s="11"/>
      <c r="B104" s="23"/>
      <c r="C104" s="11"/>
    </row>
    <row r="105" spans="1:3" ht="26.25" customHeight="1" x14ac:dyDescent="0.2">
      <c r="A105" s="11"/>
      <c r="B105" s="23"/>
      <c r="C105" s="11"/>
    </row>
    <row r="106" spans="1:3" ht="26.25" customHeight="1" x14ac:dyDescent="0.2">
      <c r="A106" s="11"/>
      <c r="B106" s="23"/>
      <c r="C106" s="11"/>
    </row>
    <row r="107" spans="1:3" ht="26.25" customHeight="1" x14ac:dyDescent="0.2">
      <c r="A107" s="11"/>
      <c r="B107" s="23"/>
      <c r="C107" s="11"/>
    </row>
    <row r="108" spans="1:3" ht="26.25" customHeight="1" x14ac:dyDescent="0.2">
      <c r="A108" s="11"/>
      <c r="B108" s="23"/>
      <c r="C108" s="11"/>
    </row>
    <row r="109" spans="1:3" ht="26.25" customHeight="1" x14ac:dyDescent="0.2">
      <c r="A109" s="11"/>
      <c r="B109" s="23"/>
      <c r="C109" s="11"/>
    </row>
    <row r="110" spans="1:3" ht="26.25" customHeight="1" x14ac:dyDescent="0.2">
      <c r="A110" s="11"/>
      <c r="B110" s="23"/>
      <c r="C110" s="11"/>
    </row>
    <row r="111" spans="1:3" ht="26.25" customHeight="1" x14ac:dyDescent="0.2">
      <c r="A111" s="11"/>
      <c r="B111" s="23"/>
      <c r="C111" s="11"/>
    </row>
    <row r="112" spans="1:3" ht="26.25" customHeight="1" x14ac:dyDescent="0.2">
      <c r="A112" s="11"/>
      <c r="B112" s="23"/>
      <c r="C112" s="11"/>
    </row>
    <row r="113" spans="1:3" ht="26.25" customHeight="1" x14ac:dyDescent="0.2">
      <c r="A113" s="11"/>
      <c r="B113" s="23"/>
      <c r="C113" s="11"/>
    </row>
    <row r="114" spans="1:3" ht="26.25" customHeight="1" x14ac:dyDescent="0.2">
      <c r="A114" s="11"/>
      <c r="B114" s="23"/>
      <c r="C114" s="11"/>
    </row>
    <row r="115" spans="1:3" ht="26.25" customHeight="1" x14ac:dyDescent="0.2">
      <c r="A115" s="11"/>
      <c r="B115" s="23"/>
      <c r="C115" s="11"/>
    </row>
    <row r="116" spans="1:3" ht="26.25" customHeight="1" x14ac:dyDescent="0.2">
      <c r="A116" s="11"/>
      <c r="B116" s="23"/>
      <c r="C116" s="11"/>
    </row>
    <row r="117" spans="1:3" ht="26.25" customHeight="1" x14ac:dyDescent="0.2">
      <c r="A117" s="11"/>
      <c r="B117" s="23"/>
      <c r="C117" s="11"/>
    </row>
    <row r="118" spans="1:3" ht="26.25" customHeight="1" x14ac:dyDescent="0.2">
      <c r="A118" s="11"/>
      <c r="B118" s="23"/>
      <c r="C118" s="11"/>
    </row>
    <row r="119" spans="1:3" ht="26.25" customHeight="1" x14ac:dyDescent="0.2">
      <c r="A119" s="11"/>
      <c r="B119" s="23"/>
      <c r="C119" s="11"/>
    </row>
    <row r="120" spans="1:3" ht="26.25" customHeight="1" x14ac:dyDescent="0.2">
      <c r="A120" s="11"/>
      <c r="B120" s="23"/>
      <c r="C120" s="11"/>
    </row>
    <row r="121" spans="1:3" ht="26.25" customHeight="1" x14ac:dyDescent="0.2">
      <c r="A121" s="11"/>
      <c r="B121" s="23"/>
      <c r="C121" s="11"/>
    </row>
    <row r="122" spans="1:3" ht="26.25" customHeight="1" x14ac:dyDescent="0.2">
      <c r="A122" s="11"/>
      <c r="B122" s="23"/>
      <c r="C122" s="11"/>
    </row>
    <row r="123" spans="1:3" ht="26.25" customHeight="1" x14ac:dyDescent="0.2">
      <c r="A123" s="11"/>
      <c r="B123" s="23"/>
      <c r="C123" s="11"/>
    </row>
    <row r="124" spans="1:3" ht="26.25" customHeight="1" x14ac:dyDescent="0.2">
      <c r="A124" s="11"/>
      <c r="B124" s="23"/>
      <c r="C124" s="11"/>
    </row>
    <row r="125" spans="1:3" ht="26.25" customHeight="1" x14ac:dyDescent="0.2">
      <c r="A125" s="11"/>
      <c r="B125" s="23"/>
      <c r="C125" s="11"/>
    </row>
    <row r="126" spans="1:3" ht="26.25" customHeight="1" x14ac:dyDescent="0.2">
      <c r="A126" s="11"/>
      <c r="B126" s="23"/>
      <c r="C126" s="11"/>
    </row>
    <row r="127" spans="1:3" ht="26.25" customHeight="1" x14ac:dyDescent="0.2">
      <c r="A127" s="11"/>
      <c r="B127" s="23"/>
      <c r="C127" s="11"/>
    </row>
    <row r="128" spans="1:3" ht="26.25" customHeight="1" x14ac:dyDescent="0.2">
      <c r="A128" s="11"/>
      <c r="B128" s="23"/>
      <c r="C128" s="11"/>
    </row>
    <row r="129" spans="1:3" ht="26.25" customHeight="1" x14ac:dyDescent="0.2">
      <c r="A129" s="11"/>
      <c r="B129" s="23"/>
      <c r="C129" s="11"/>
    </row>
    <row r="130" spans="1:3" ht="26.25" customHeight="1" x14ac:dyDescent="0.2">
      <c r="A130" s="11"/>
      <c r="B130" s="23"/>
      <c r="C130" s="11"/>
    </row>
    <row r="131" spans="1:3" ht="26.25" customHeight="1" x14ac:dyDescent="0.2">
      <c r="A131" s="11"/>
      <c r="B131" s="23"/>
      <c r="C131" s="11"/>
    </row>
    <row r="132" spans="1:3" ht="26.25" customHeight="1" x14ac:dyDescent="0.2">
      <c r="A132" s="11"/>
      <c r="B132" s="23"/>
      <c r="C132" s="11"/>
    </row>
    <row r="133" spans="1:3" ht="26.25" customHeight="1" x14ac:dyDescent="0.2">
      <c r="A133" s="11"/>
      <c r="B133" s="23"/>
      <c r="C133" s="11"/>
    </row>
    <row r="134" spans="1:3" ht="26.25" customHeight="1" x14ac:dyDescent="0.2">
      <c r="A134" s="11"/>
      <c r="B134" s="23"/>
      <c r="C134" s="11"/>
    </row>
    <row r="135" spans="1:3" ht="26.25" customHeight="1" x14ac:dyDescent="0.2">
      <c r="A135" s="11"/>
      <c r="B135" s="23"/>
      <c r="C135" s="11"/>
    </row>
    <row r="136" spans="1:3" ht="26.25" customHeight="1" x14ac:dyDescent="0.2">
      <c r="A136" s="11"/>
      <c r="B136" s="23"/>
      <c r="C136" s="11"/>
    </row>
    <row r="137" spans="1:3" ht="26.25" customHeight="1" x14ac:dyDescent="0.2">
      <c r="A137" s="11"/>
      <c r="B137" s="23"/>
      <c r="C137" s="11"/>
    </row>
    <row r="138" spans="1:3" ht="26.25" customHeight="1" x14ac:dyDescent="0.2">
      <c r="A138" s="11"/>
      <c r="B138" s="23"/>
      <c r="C138" s="11"/>
    </row>
    <row r="139" spans="1:3" ht="26.25" customHeight="1" x14ac:dyDescent="0.2">
      <c r="A139" s="11"/>
      <c r="B139" s="23"/>
      <c r="C139" s="11"/>
    </row>
    <row r="140" spans="1:3" ht="26.25" customHeight="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row r="217" spans="1:3" ht="21" x14ac:dyDescent="0.2">
      <c r="A217" s="11"/>
      <c r="B217" s="23"/>
      <c r="C217" s="11"/>
    </row>
    <row r="218" spans="1:3" ht="21" x14ac:dyDescent="0.2">
      <c r="A218" s="11"/>
      <c r="B218" s="23"/>
      <c r="C218" s="11"/>
    </row>
    <row r="219" spans="1:3" ht="21" x14ac:dyDescent="0.2">
      <c r="A219" s="11"/>
      <c r="B219" s="23"/>
      <c r="C219" s="11"/>
    </row>
    <row r="220" spans="1:3" ht="21" x14ac:dyDescent="0.2">
      <c r="A220" s="11"/>
      <c r="B220" s="23"/>
      <c r="C220" s="11"/>
    </row>
    <row r="221" spans="1:3" ht="21" x14ac:dyDescent="0.2">
      <c r="A221" s="11"/>
      <c r="B221" s="23"/>
      <c r="C221" s="11"/>
    </row>
    <row r="222" spans="1:3" ht="21" x14ac:dyDescent="0.2">
      <c r="A222" s="11"/>
      <c r="B222" s="23"/>
      <c r="C222" s="11"/>
    </row>
    <row r="223" spans="1:3" ht="21" x14ac:dyDescent="0.2">
      <c r="A223" s="11"/>
      <c r="B223" s="23"/>
      <c r="C223" s="11"/>
    </row>
    <row r="224" spans="1:3" ht="21" x14ac:dyDescent="0.2">
      <c r="A224" s="11"/>
      <c r="B224" s="23"/>
      <c r="C224" s="11"/>
    </row>
    <row r="225" spans="1:3" ht="21" x14ac:dyDescent="0.2">
      <c r="A225" s="11"/>
      <c r="B225" s="23"/>
      <c r="C225" s="11"/>
    </row>
    <row r="226" spans="1:3" ht="21" x14ac:dyDescent="0.2">
      <c r="A226" s="11"/>
      <c r="B226" s="23"/>
      <c r="C226" s="11"/>
    </row>
    <row r="227" spans="1:3" ht="21" x14ac:dyDescent="0.2">
      <c r="A227" s="11"/>
      <c r="B227" s="23"/>
      <c r="C227" s="11"/>
    </row>
    <row r="228" spans="1:3" ht="21" x14ac:dyDescent="0.2">
      <c r="A228" s="11"/>
      <c r="B228" s="23"/>
      <c r="C228" s="11"/>
    </row>
    <row r="229" spans="1:3" ht="21" x14ac:dyDescent="0.2">
      <c r="A229" s="11"/>
      <c r="B229" s="23"/>
      <c r="C229" s="11"/>
    </row>
    <row r="230" spans="1:3" ht="21" x14ac:dyDescent="0.2">
      <c r="A230" s="11"/>
      <c r="B230" s="23"/>
      <c r="C230" s="11"/>
    </row>
    <row r="231" spans="1:3" ht="21" x14ac:dyDescent="0.2">
      <c r="A231" s="11"/>
      <c r="B231" s="23"/>
      <c r="C231" s="11"/>
    </row>
    <row r="232" spans="1:3" ht="21" x14ac:dyDescent="0.2">
      <c r="A232" s="11"/>
      <c r="B232" s="23"/>
      <c r="C232" s="11"/>
    </row>
    <row r="233" spans="1:3" ht="21" x14ac:dyDescent="0.2">
      <c r="A233" s="11"/>
      <c r="B233" s="23"/>
      <c r="C233" s="11"/>
    </row>
    <row r="234" spans="1:3" ht="21" x14ac:dyDescent="0.2">
      <c r="A234" s="11"/>
      <c r="B234" s="23"/>
      <c r="C234" s="11"/>
    </row>
    <row r="235" spans="1:3" ht="21" x14ac:dyDescent="0.2">
      <c r="A235" s="11"/>
      <c r="B235" s="23"/>
      <c r="C235" s="11"/>
    </row>
    <row r="236" spans="1:3" ht="21" x14ac:dyDescent="0.2">
      <c r="A236" s="11"/>
      <c r="B236" s="23"/>
      <c r="C236" s="11"/>
    </row>
    <row r="237" spans="1:3" ht="21" x14ac:dyDescent="0.2">
      <c r="A237" s="11"/>
      <c r="B237" s="23"/>
      <c r="C237" s="11"/>
    </row>
    <row r="238" spans="1:3" ht="21" x14ac:dyDescent="0.2">
      <c r="A238" s="11"/>
      <c r="B238" s="23"/>
      <c r="C238" s="11"/>
    </row>
    <row r="239" spans="1:3" ht="21" x14ac:dyDescent="0.2">
      <c r="A239" s="11"/>
      <c r="B239" s="23"/>
      <c r="C239" s="11"/>
    </row>
    <row r="240" spans="1:3" ht="21" x14ac:dyDescent="0.2">
      <c r="A240" s="11"/>
      <c r="B240" s="23"/>
      <c r="C240" s="11"/>
    </row>
    <row r="241" spans="1:3" ht="21" x14ac:dyDescent="0.2">
      <c r="A241" s="11"/>
      <c r="B241" s="23"/>
      <c r="C241" s="11"/>
    </row>
    <row r="242" spans="1:3" ht="21" x14ac:dyDescent="0.2">
      <c r="A242" s="11"/>
      <c r="B242" s="23"/>
      <c r="C242" s="11"/>
    </row>
    <row r="243" spans="1:3" ht="21" x14ac:dyDescent="0.2">
      <c r="A243" s="11"/>
      <c r="B243" s="23"/>
      <c r="C243" s="11"/>
    </row>
    <row r="244" spans="1:3" ht="21" x14ac:dyDescent="0.2">
      <c r="A244" s="11"/>
      <c r="B244" s="23"/>
      <c r="C244" s="11"/>
    </row>
    <row r="245" spans="1:3" ht="21" x14ac:dyDescent="0.2">
      <c r="A245" s="11"/>
      <c r="B245" s="23"/>
      <c r="C245" s="11"/>
    </row>
    <row r="246" spans="1:3" ht="21" x14ac:dyDescent="0.2">
      <c r="A246" s="11"/>
      <c r="B246" s="23"/>
      <c r="C246" s="11"/>
    </row>
    <row r="247" spans="1:3" ht="21" x14ac:dyDescent="0.2">
      <c r="A247" s="11"/>
      <c r="B247" s="23"/>
      <c r="C247" s="11"/>
    </row>
    <row r="248" spans="1:3" ht="21" x14ac:dyDescent="0.2">
      <c r="A248" s="11"/>
      <c r="B248" s="23"/>
      <c r="C248" s="11"/>
    </row>
    <row r="249" spans="1:3" ht="21" x14ac:dyDescent="0.2">
      <c r="A249" s="11"/>
      <c r="B249" s="23"/>
      <c r="C249" s="11"/>
    </row>
    <row r="250" spans="1:3" ht="21" x14ac:dyDescent="0.2">
      <c r="A250" s="11"/>
      <c r="B250" s="23"/>
      <c r="C250" s="11"/>
    </row>
    <row r="251" spans="1:3" ht="21" x14ac:dyDescent="0.2">
      <c r="A251" s="11"/>
      <c r="B251" s="23"/>
      <c r="C251" s="11"/>
    </row>
    <row r="252" spans="1:3" ht="21" x14ac:dyDescent="0.2">
      <c r="A252" s="11"/>
      <c r="B252" s="23"/>
      <c r="C252" s="11"/>
    </row>
    <row r="253" spans="1:3" ht="21" x14ac:dyDescent="0.2">
      <c r="A253" s="11"/>
      <c r="B253" s="23"/>
      <c r="C253" s="11"/>
    </row>
    <row r="254" spans="1:3" ht="21" x14ac:dyDescent="0.2">
      <c r="A254" s="11"/>
      <c r="B254" s="23"/>
      <c r="C254" s="11"/>
    </row>
    <row r="255" spans="1:3" ht="21" x14ac:dyDescent="0.2">
      <c r="A255" s="11"/>
      <c r="B255" s="23"/>
      <c r="C255" s="11"/>
    </row>
    <row r="256" spans="1:3" ht="21" x14ac:dyDescent="0.2">
      <c r="A256" s="11"/>
      <c r="B256" s="23"/>
      <c r="C256" s="11"/>
    </row>
    <row r="257" spans="1:3" ht="21" x14ac:dyDescent="0.2">
      <c r="A257" s="11"/>
      <c r="B257" s="23"/>
      <c r="C257" s="11"/>
    </row>
    <row r="258" spans="1:3" ht="21" x14ac:dyDescent="0.2">
      <c r="A258" s="11"/>
      <c r="B258" s="23"/>
      <c r="C258" s="11"/>
    </row>
    <row r="259" spans="1:3" ht="21" x14ac:dyDescent="0.2">
      <c r="A259" s="11"/>
      <c r="B259" s="23"/>
      <c r="C259" s="11"/>
    </row>
    <row r="260" spans="1:3" ht="21" x14ac:dyDescent="0.2">
      <c r="A260" s="11"/>
      <c r="B260" s="23"/>
      <c r="C260" s="11"/>
    </row>
    <row r="261" spans="1:3" ht="21" x14ac:dyDescent="0.2">
      <c r="A261" s="11"/>
      <c r="B261" s="23"/>
      <c r="C261" s="11"/>
    </row>
    <row r="262" spans="1:3" ht="21" x14ac:dyDescent="0.2">
      <c r="A262" s="11"/>
      <c r="B262" s="23"/>
      <c r="C262" s="11"/>
    </row>
    <row r="263" spans="1:3" ht="21" x14ac:dyDescent="0.2">
      <c r="A263" s="11"/>
      <c r="B263" s="23"/>
      <c r="C263" s="11"/>
    </row>
    <row r="264" spans="1:3" ht="21" x14ac:dyDescent="0.2">
      <c r="A264" s="11"/>
      <c r="B264" s="23"/>
      <c r="C264" s="11"/>
    </row>
    <row r="265" spans="1:3" ht="21" x14ac:dyDescent="0.2">
      <c r="A265" s="11"/>
      <c r="B265" s="23"/>
      <c r="C265" s="11"/>
    </row>
    <row r="266" spans="1:3" ht="21" x14ac:dyDescent="0.2">
      <c r="A266" s="11"/>
      <c r="B266" s="23"/>
      <c r="C266" s="11"/>
    </row>
    <row r="267" spans="1:3" ht="21" x14ac:dyDescent="0.2">
      <c r="A267" s="11"/>
      <c r="B267" s="23"/>
      <c r="C267" s="11"/>
    </row>
    <row r="268" spans="1:3" ht="21" x14ac:dyDescent="0.2">
      <c r="A268" s="11"/>
      <c r="B268" s="23"/>
      <c r="C268" s="11"/>
    </row>
    <row r="269" spans="1:3" ht="21" x14ac:dyDescent="0.2">
      <c r="A269" s="11"/>
      <c r="B269" s="23"/>
      <c r="C269" s="11"/>
    </row>
    <row r="270" spans="1:3" ht="21" x14ac:dyDescent="0.2">
      <c r="A270" s="11"/>
      <c r="B270" s="23"/>
      <c r="C270" s="11"/>
    </row>
    <row r="271" spans="1:3" ht="21" x14ac:dyDescent="0.2">
      <c r="A271" s="11"/>
      <c r="B271" s="23"/>
      <c r="C271" s="11"/>
    </row>
    <row r="272" spans="1:3" ht="21" x14ac:dyDescent="0.2">
      <c r="A272" s="11"/>
      <c r="B272" s="23"/>
      <c r="C272" s="11"/>
    </row>
    <row r="273" spans="1:3" ht="21" x14ac:dyDescent="0.2">
      <c r="A273" s="11"/>
      <c r="B273" s="23"/>
      <c r="C273" s="11"/>
    </row>
    <row r="274" spans="1:3" ht="21" x14ac:dyDescent="0.2">
      <c r="A274" s="11"/>
      <c r="B274" s="23"/>
      <c r="C274" s="11"/>
    </row>
    <row r="275" spans="1:3" ht="21" x14ac:dyDescent="0.2">
      <c r="A275" s="11"/>
      <c r="B275" s="23"/>
      <c r="C275" s="11"/>
    </row>
    <row r="276" spans="1:3" ht="21" x14ac:dyDescent="0.2">
      <c r="A276" s="11"/>
      <c r="B276" s="23"/>
      <c r="C276" s="11"/>
    </row>
    <row r="277" spans="1:3" ht="21" x14ac:dyDescent="0.2">
      <c r="A277" s="11"/>
      <c r="B277" s="23"/>
      <c r="C277" s="11"/>
    </row>
    <row r="278" spans="1:3" ht="21" x14ac:dyDescent="0.2">
      <c r="A278" s="11"/>
      <c r="B278" s="23"/>
      <c r="C278" s="11"/>
    </row>
    <row r="279" spans="1:3" ht="21" x14ac:dyDescent="0.2">
      <c r="A279" s="11"/>
      <c r="B279" s="23"/>
      <c r="C279" s="11"/>
    </row>
    <row r="280" spans="1:3" ht="21" x14ac:dyDescent="0.2">
      <c r="A280" s="11"/>
      <c r="B280" s="23"/>
      <c r="C280" s="11"/>
    </row>
    <row r="281" spans="1:3" ht="21" x14ac:dyDescent="0.2">
      <c r="A281" s="11"/>
      <c r="B281" s="23"/>
      <c r="C281" s="11"/>
    </row>
    <row r="282" spans="1:3" ht="21" x14ac:dyDescent="0.2">
      <c r="A282" s="11"/>
      <c r="B282" s="23"/>
      <c r="C282" s="11"/>
    </row>
    <row r="283" spans="1:3" ht="21" x14ac:dyDescent="0.2">
      <c r="A283" s="11"/>
      <c r="B283" s="23"/>
      <c r="C283" s="11"/>
    </row>
    <row r="284" spans="1:3" ht="21" x14ac:dyDescent="0.2">
      <c r="A284" s="11"/>
      <c r="B284" s="23"/>
      <c r="C284" s="11"/>
    </row>
    <row r="285" spans="1:3" ht="21" x14ac:dyDescent="0.2">
      <c r="A285" s="11"/>
      <c r="B285" s="23"/>
      <c r="C285" s="11"/>
    </row>
    <row r="286" spans="1:3" ht="21" x14ac:dyDescent="0.2">
      <c r="A286" s="11"/>
      <c r="B286" s="23"/>
      <c r="C286" s="11"/>
    </row>
    <row r="287" spans="1:3" ht="21" x14ac:dyDescent="0.2">
      <c r="A287" s="11"/>
      <c r="B287" s="23"/>
      <c r="C287" s="11"/>
    </row>
    <row r="288" spans="1:3" ht="21" x14ac:dyDescent="0.2">
      <c r="A288" s="11"/>
      <c r="B288" s="23"/>
      <c r="C288" s="11"/>
    </row>
    <row r="289" spans="1:3" ht="21" x14ac:dyDescent="0.2">
      <c r="A289" s="11"/>
      <c r="B289" s="23"/>
      <c r="C289" s="11"/>
    </row>
    <row r="290" spans="1:3" ht="21" x14ac:dyDescent="0.2">
      <c r="A290" s="11"/>
      <c r="B290" s="23"/>
      <c r="C290" s="11"/>
    </row>
    <row r="291" spans="1:3" ht="21" x14ac:dyDescent="0.2">
      <c r="A291" s="11"/>
      <c r="B291" s="23"/>
      <c r="C291" s="11"/>
    </row>
    <row r="292" spans="1:3" ht="21" x14ac:dyDescent="0.2">
      <c r="A292" s="11"/>
      <c r="B292" s="23"/>
      <c r="C292" s="11"/>
    </row>
    <row r="293" spans="1:3" ht="21" x14ac:dyDescent="0.2">
      <c r="A293" s="11"/>
      <c r="B293" s="23"/>
      <c r="C293" s="11"/>
    </row>
    <row r="294" spans="1:3" ht="21" x14ac:dyDescent="0.2">
      <c r="A294" s="11"/>
      <c r="B294" s="23"/>
      <c r="C294" s="11"/>
    </row>
  </sheetData>
  <customSheetViews>
    <customSheetView guid="{7FBC9B30-56BE-46C9-87AA-61EB534442F1}" scale="50" showPageBreaks="1" fitToPage="1" view="pageBreakPreview" topLeftCell="A37">
      <selection activeCell="L43" sqref="L43"/>
      <pageMargins left="0.98425196850393704" right="0.59055118110236227" top="0.98425196850393704" bottom="0.98425196850393704" header="0.51181102362204722" footer="0.51181102362204722"/>
      <pageSetup paperSize="9" scale="43" orientation="portrait" r:id="rId1"/>
      <headerFooter alignWithMargins="0">
        <oddFooter>&amp;C&amp;20&amp;[24</oddFooter>
      </headerFooter>
    </customSheetView>
  </customSheetViews>
  <mergeCells count="65">
    <mergeCell ref="C12:L12"/>
    <mergeCell ref="A2:B2"/>
    <mergeCell ref="C2:L2"/>
    <mergeCell ref="C3:L3"/>
    <mergeCell ref="C4:L4"/>
    <mergeCell ref="C5:L5"/>
    <mergeCell ref="C6:L6"/>
    <mergeCell ref="C7:L7"/>
    <mergeCell ref="C8:L8"/>
    <mergeCell ref="C9:L9"/>
    <mergeCell ref="C10:L10"/>
    <mergeCell ref="C11:L11"/>
    <mergeCell ref="C23:L23"/>
    <mergeCell ref="C13:L13"/>
    <mergeCell ref="C14:L14"/>
    <mergeCell ref="C15:L15"/>
    <mergeCell ref="C16:L16"/>
    <mergeCell ref="C17:L17"/>
    <mergeCell ref="C18:L18"/>
    <mergeCell ref="C19:L19"/>
    <mergeCell ref="A20:A21"/>
    <mergeCell ref="C20:L20"/>
    <mergeCell ref="C21:L21"/>
    <mergeCell ref="C22:L22"/>
    <mergeCell ref="C35:L35"/>
    <mergeCell ref="C24:L24"/>
    <mergeCell ref="C25:L25"/>
    <mergeCell ref="C26:L26"/>
    <mergeCell ref="C27:L27"/>
    <mergeCell ref="C28:L28"/>
    <mergeCell ref="C29:L29"/>
    <mergeCell ref="C30:L30"/>
    <mergeCell ref="C31:L31"/>
    <mergeCell ref="C32:L32"/>
    <mergeCell ref="C33:L33"/>
    <mergeCell ref="C34:L34"/>
    <mergeCell ref="C47:L47"/>
    <mergeCell ref="C36:L36"/>
    <mergeCell ref="C37:L37"/>
    <mergeCell ref="C38:L38"/>
    <mergeCell ref="C39:L39"/>
    <mergeCell ref="C40:L40"/>
    <mergeCell ref="C41:L41"/>
    <mergeCell ref="C42:L42"/>
    <mergeCell ref="C43:L43"/>
    <mergeCell ref="C44:L44"/>
    <mergeCell ref="C45:L45"/>
    <mergeCell ref="C46:L46"/>
    <mergeCell ref="C48:L48"/>
    <mergeCell ref="C49:L49"/>
    <mergeCell ref="B50:B54"/>
    <mergeCell ref="C50:L50"/>
    <mergeCell ref="C51:L51"/>
    <mergeCell ref="C52:L52"/>
    <mergeCell ref="C53:L53"/>
    <mergeCell ref="C54:L54"/>
    <mergeCell ref="C61:L61"/>
    <mergeCell ref="C62:L62"/>
    <mergeCell ref="C63:L63"/>
    <mergeCell ref="C55:L55"/>
    <mergeCell ref="C56:L56"/>
    <mergeCell ref="C57:L57"/>
    <mergeCell ref="C58:L58"/>
    <mergeCell ref="C59:L59"/>
    <mergeCell ref="C60:L60"/>
  </mergeCells>
  <phoneticPr fontId="2"/>
  <pageMargins left="0.98425196850393704" right="0.59055118110236227" top="0.98425196850393704" bottom="0.98425196850393704" header="0.51181102362204722" footer="0.51181102362204722"/>
  <pageSetup paperSize="9" scale="43" orientation="portrait" r:id="rId2"/>
  <headerFooter alignWithMargins="0">
    <oddFooter>&amp;C&amp;20&amp;[25</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O249"/>
  <sheetViews>
    <sheetView view="pageBreakPreview" zoomScale="50" zoomScaleNormal="100" zoomScaleSheetLayoutView="50" workbookViewId="0">
      <selection activeCell="L43" sqref="L43:M44"/>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5" ht="60" customHeight="1" thickBot="1" x14ac:dyDescent="0.25">
      <c r="A1" s="67"/>
      <c r="B1" s="81"/>
      <c r="C1" s="82"/>
      <c r="D1" s="29"/>
      <c r="E1" s="29"/>
      <c r="F1" s="29"/>
      <c r="G1" s="29"/>
      <c r="H1" s="29"/>
      <c r="I1" s="29"/>
      <c r="J1" s="29"/>
      <c r="K1" s="29"/>
      <c r="L1" s="29"/>
    </row>
    <row r="2" spans="1:15" ht="39" customHeight="1" thickBot="1" x14ac:dyDescent="0.25">
      <c r="A2" s="1947" t="s">
        <v>734</v>
      </c>
      <c r="B2" s="1948"/>
      <c r="C2" s="1908" t="s">
        <v>670</v>
      </c>
      <c r="D2" s="1949"/>
      <c r="E2" s="1949"/>
      <c r="F2" s="1949"/>
      <c r="G2" s="1949"/>
      <c r="H2" s="1949"/>
      <c r="I2" s="1949"/>
      <c r="J2" s="1949"/>
      <c r="K2" s="1949"/>
      <c r="L2" s="1950"/>
    </row>
    <row r="3" spans="1:15" ht="26.25" customHeight="1" x14ac:dyDescent="0.2">
      <c r="A3" s="86" t="s">
        <v>1515</v>
      </c>
      <c r="B3" s="87" t="s">
        <v>754</v>
      </c>
      <c r="C3" s="1923" t="s">
        <v>901</v>
      </c>
      <c r="D3" s="1924"/>
      <c r="E3" s="1924"/>
      <c r="F3" s="1924"/>
      <c r="G3" s="1924"/>
      <c r="H3" s="1924"/>
      <c r="I3" s="1924"/>
      <c r="J3" s="1924"/>
      <c r="K3" s="1924"/>
      <c r="L3" s="1925"/>
      <c r="N3" s="33"/>
    </row>
    <row r="4" spans="1:15" ht="26.25" customHeight="1" x14ac:dyDescent="0.2">
      <c r="A4" s="86"/>
      <c r="B4" s="87"/>
      <c r="C4" s="1923" t="s">
        <v>902</v>
      </c>
      <c r="D4" s="1924"/>
      <c r="E4" s="1924"/>
      <c r="F4" s="1924"/>
      <c r="G4" s="1924"/>
      <c r="H4" s="1924"/>
      <c r="I4" s="1924"/>
      <c r="J4" s="1924"/>
      <c r="K4" s="1924"/>
      <c r="L4" s="1925"/>
    </row>
    <row r="5" spans="1:15" ht="26.25" customHeight="1" x14ac:dyDescent="0.2">
      <c r="A5" s="86"/>
      <c r="B5" s="87"/>
      <c r="C5" s="1923" t="s">
        <v>903</v>
      </c>
      <c r="D5" s="1924"/>
      <c r="E5" s="1924"/>
      <c r="F5" s="1924"/>
      <c r="G5" s="1924"/>
      <c r="H5" s="1924"/>
      <c r="I5" s="1924"/>
      <c r="J5" s="1924"/>
      <c r="K5" s="1924"/>
      <c r="L5" s="1925"/>
    </row>
    <row r="6" spans="1:15" ht="26.25" customHeight="1" x14ac:dyDescent="0.2">
      <c r="A6" s="86"/>
      <c r="B6" s="87" t="s">
        <v>750</v>
      </c>
      <c r="C6" s="1923" t="s">
        <v>904</v>
      </c>
      <c r="D6" s="1924"/>
      <c r="E6" s="1924"/>
      <c r="F6" s="1924"/>
      <c r="G6" s="1924"/>
      <c r="H6" s="1924"/>
      <c r="I6" s="1924"/>
      <c r="J6" s="1924"/>
      <c r="K6" s="1924"/>
      <c r="L6" s="1925"/>
    </row>
    <row r="7" spans="1:15" ht="26.25" customHeight="1" x14ac:dyDescent="0.2">
      <c r="A7" s="90"/>
      <c r="B7" s="87" t="s">
        <v>1516</v>
      </c>
      <c r="C7" s="1958" t="s">
        <v>905</v>
      </c>
      <c r="D7" s="1924"/>
      <c r="E7" s="1924"/>
      <c r="F7" s="1924"/>
      <c r="G7" s="1924"/>
      <c r="H7" s="1924"/>
      <c r="I7" s="1924"/>
      <c r="J7" s="1924"/>
      <c r="K7" s="1924"/>
      <c r="L7" s="1925"/>
    </row>
    <row r="8" spans="1:15" ht="26.25" customHeight="1" x14ac:dyDescent="0.2">
      <c r="A8" s="92" t="s">
        <v>1517</v>
      </c>
      <c r="B8" s="1966" t="s">
        <v>754</v>
      </c>
      <c r="C8" s="1946" t="s">
        <v>906</v>
      </c>
      <c r="D8" s="1921"/>
      <c r="E8" s="1921"/>
      <c r="F8" s="1921"/>
      <c r="G8" s="1921"/>
      <c r="H8" s="1921"/>
      <c r="I8" s="1921"/>
      <c r="J8" s="1921"/>
      <c r="K8" s="1921"/>
      <c r="L8" s="1922"/>
    </row>
    <row r="9" spans="1:15" ht="26.25" customHeight="1" x14ac:dyDescent="0.2">
      <c r="A9" s="86"/>
      <c r="B9" s="1942"/>
      <c r="C9" s="1923" t="s">
        <v>907</v>
      </c>
      <c r="D9" s="1924"/>
      <c r="E9" s="1924"/>
      <c r="F9" s="1924"/>
      <c r="G9" s="1924"/>
      <c r="H9" s="1924"/>
      <c r="I9" s="1924"/>
      <c r="J9" s="1924"/>
      <c r="K9" s="1924"/>
      <c r="L9" s="1925"/>
    </row>
    <row r="10" spans="1:15" ht="26.25" customHeight="1" x14ac:dyDescent="0.2">
      <c r="A10" s="90"/>
      <c r="B10" s="91" t="s">
        <v>758</v>
      </c>
      <c r="C10" s="1926" t="s">
        <v>908</v>
      </c>
      <c r="D10" s="1927"/>
      <c r="E10" s="1927"/>
      <c r="F10" s="1927"/>
      <c r="G10" s="1927"/>
      <c r="H10" s="1927"/>
      <c r="I10" s="1927"/>
      <c r="J10" s="1927"/>
      <c r="K10" s="1927"/>
      <c r="L10" s="1928"/>
    </row>
    <row r="11" spans="1:15" ht="26.25" customHeight="1" x14ac:dyDescent="0.2">
      <c r="A11" s="92" t="s">
        <v>1518</v>
      </c>
      <c r="B11" s="93" t="s">
        <v>748</v>
      </c>
      <c r="C11" s="1920" t="s">
        <v>909</v>
      </c>
      <c r="D11" s="1921"/>
      <c r="E11" s="1921"/>
      <c r="F11" s="1921"/>
      <c r="G11" s="1921"/>
      <c r="H11" s="1921"/>
      <c r="I11" s="1921"/>
      <c r="J11" s="1921"/>
      <c r="K11" s="1921"/>
      <c r="L11" s="1922"/>
    </row>
    <row r="12" spans="1:15" ht="26.25" customHeight="1" x14ac:dyDescent="0.2">
      <c r="A12" s="86"/>
      <c r="B12" s="87" t="s">
        <v>746</v>
      </c>
      <c r="C12" s="1923" t="s">
        <v>910</v>
      </c>
      <c r="D12" s="1924"/>
      <c r="E12" s="1924"/>
      <c r="F12" s="1924"/>
      <c r="G12" s="1924"/>
      <c r="H12" s="1924"/>
      <c r="I12" s="1924"/>
      <c r="J12" s="1924"/>
      <c r="K12" s="1924"/>
      <c r="L12" s="1925"/>
    </row>
    <row r="13" spans="1:15" s="11" customFormat="1" ht="30" customHeight="1" x14ac:dyDescent="0.2">
      <c r="A13" s="37"/>
      <c r="B13" s="23" t="s">
        <v>628</v>
      </c>
      <c r="C13" s="26" t="s">
        <v>1631</v>
      </c>
      <c r="D13"/>
      <c r="E13"/>
      <c r="G13"/>
      <c r="H13"/>
      <c r="I13"/>
      <c r="J13"/>
      <c r="L13" s="38"/>
      <c r="M13"/>
      <c r="N13"/>
      <c r="O13"/>
    </row>
    <row r="14" spans="1:15" ht="26.25" customHeight="1" x14ac:dyDescent="0.2">
      <c r="A14" s="86"/>
      <c r="B14" s="87" t="s">
        <v>770</v>
      </c>
      <c r="C14" s="1923" t="s">
        <v>911</v>
      </c>
      <c r="D14" s="1924"/>
      <c r="E14" s="1924"/>
      <c r="F14" s="1924"/>
      <c r="G14" s="1924"/>
      <c r="H14" s="1924"/>
      <c r="I14" s="1924"/>
      <c r="J14" s="1924"/>
      <c r="K14" s="1924"/>
      <c r="L14" s="1925"/>
    </row>
    <row r="15" spans="1:15" ht="26.25" customHeight="1" x14ac:dyDescent="0.2">
      <c r="A15" s="86"/>
      <c r="B15" s="87"/>
      <c r="C15" s="1923" t="s">
        <v>912</v>
      </c>
      <c r="D15" s="1924"/>
      <c r="E15" s="1924"/>
      <c r="F15" s="1924"/>
      <c r="G15" s="1924"/>
      <c r="H15" s="1924"/>
      <c r="I15" s="1924"/>
      <c r="J15" s="1924"/>
      <c r="K15" s="1924"/>
      <c r="L15" s="1925"/>
    </row>
    <row r="16" spans="1:15" ht="26.25" customHeight="1" x14ac:dyDescent="0.2">
      <c r="A16" s="86"/>
      <c r="B16" s="87" t="s">
        <v>750</v>
      </c>
      <c r="C16" s="1923" t="s">
        <v>913</v>
      </c>
      <c r="D16" s="1924"/>
      <c r="E16" s="1924"/>
      <c r="F16" s="1924"/>
      <c r="G16" s="1924"/>
      <c r="H16" s="1924"/>
      <c r="I16" s="1924"/>
      <c r="J16" s="1924"/>
      <c r="K16" s="1924"/>
      <c r="L16" s="1925"/>
    </row>
    <row r="17" spans="1:12" ht="26.25" customHeight="1" x14ac:dyDescent="0.2">
      <c r="A17" s="86"/>
      <c r="B17" s="87"/>
      <c r="C17" s="1923" t="s">
        <v>914</v>
      </c>
      <c r="D17" s="1924"/>
      <c r="E17" s="1924"/>
      <c r="F17" s="1924"/>
      <c r="G17" s="1924"/>
      <c r="H17" s="1924"/>
      <c r="I17" s="1924"/>
      <c r="J17" s="1924"/>
      <c r="K17" s="1924"/>
      <c r="L17" s="1925"/>
    </row>
    <row r="18" spans="1:12" ht="26.25" customHeight="1" thickBot="1" x14ac:dyDescent="0.25">
      <c r="A18" s="66"/>
      <c r="B18" s="81" t="s">
        <v>1447</v>
      </c>
      <c r="C18" s="1965" t="s">
        <v>1604</v>
      </c>
      <c r="D18" s="1953"/>
      <c r="E18" s="1953"/>
      <c r="F18" s="1953"/>
      <c r="G18" s="1953"/>
      <c r="H18" s="1953"/>
      <c r="I18" s="1953"/>
      <c r="J18" s="1953"/>
      <c r="K18" s="1953"/>
      <c r="L18" s="1954"/>
    </row>
    <row r="19" spans="1:12" ht="26.25" customHeight="1" x14ac:dyDescent="0.2">
      <c r="A19" s="11"/>
      <c r="B19" s="23"/>
      <c r="C19" s="11"/>
    </row>
    <row r="20" spans="1:12" ht="26.25" customHeight="1" x14ac:dyDescent="0.2">
      <c r="A20" s="11"/>
      <c r="B20" s="23"/>
      <c r="C20" s="11"/>
    </row>
    <row r="21" spans="1:12" ht="26.25" customHeight="1" x14ac:dyDescent="0.2">
      <c r="A21" s="11"/>
      <c r="B21" s="23"/>
      <c r="C21" s="11"/>
    </row>
    <row r="22" spans="1:12" ht="26.25" customHeight="1" x14ac:dyDescent="0.2">
      <c r="A22" s="11"/>
      <c r="B22" s="23"/>
      <c r="C22" s="11"/>
    </row>
    <row r="23" spans="1:12" ht="26.25" customHeight="1" x14ac:dyDescent="0.2">
      <c r="A23" s="11"/>
      <c r="B23" s="23"/>
      <c r="C23" s="11"/>
    </row>
    <row r="24" spans="1:12" ht="26.25" customHeight="1" x14ac:dyDescent="0.2">
      <c r="A24" s="11"/>
      <c r="B24" s="23"/>
      <c r="C24" s="11"/>
    </row>
    <row r="25" spans="1:12" ht="26.25" customHeight="1" x14ac:dyDescent="0.2">
      <c r="A25" s="11"/>
      <c r="B25" s="23"/>
      <c r="C25" s="11"/>
    </row>
    <row r="26" spans="1:12" ht="26.25" customHeight="1" x14ac:dyDescent="0.2">
      <c r="A26" s="11"/>
      <c r="B26" s="23"/>
      <c r="C26" s="11"/>
    </row>
    <row r="27" spans="1:12" ht="26.25" customHeight="1" x14ac:dyDescent="0.2">
      <c r="A27" s="11"/>
      <c r="B27" s="23"/>
      <c r="C27" s="11"/>
    </row>
    <row r="28" spans="1:12" ht="26.25" customHeight="1" x14ac:dyDescent="0.2">
      <c r="A28" s="11"/>
      <c r="B28" s="23"/>
      <c r="C28" s="11"/>
    </row>
    <row r="29" spans="1:12" ht="26.25" customHeight="1" x14ac:dyDescent="0.2">
      <c r="A29" s="11"/>
      <c r="B29" s="23"/>
      <c r="C29" s="11"/>
    </row>
    <row r="30" spans="1:12" ht="26.25" customHeight="1" x14ac:dyDescent="0.2">
      <c r="A30" s="11"/>
      <c r="B30" s="23"/>
      <c r="C30" s="11"/>
    </row>
    <row r="31" spans="1:12" ht="26.25" customHeight="1" x14ac:dyDescent="0.2">
      <c r="A31" s="11"/>
      <c r="B31" s="23"/>
      <c r="C31" s="11"/>
    </row>
    <row r="32" spans="1:12" ht="26.25" customHeight="1" x14ac:dyDescent="0.2">
      <c r="A32" s="11"/>
      <c r="B32" s="23"/>
      <c r="C32" s="11"/>
    </row>
    <row r="33" spans="1:3" ht="26.25" customHeight="1" x14ac:dyDescent="0.2">
      <c r="A33" s="11"/>
      <c r="B33" s="23"/>
      <c r="C33" s="11"/>
    </row>
    <row r="34" spans="1:3" ht="26.25" customHeight="1" x14ac:dyDescent="0.2">
      <c r="A34" s="11"/>
      <c r="B34" s="23"/>
      <c r="C34" s="11"/>
    </row>
    <row r="35" spans="1:3" ht="26.25" customHeight="1" x14ac:dyDescent="0.2">
      <c r="A35" s="11"/>
      <c r="B35" s="23"/>
      <c r="C35" s="11"/>
    </row>
    <row r="36" spans="1:3" ht="26.25" customHeight="1" x14ac:dyDescent="0.2">
      <c r="A36" s="11"/>
      <c r="B36" s="23"/>
      <c r="C36" s="11"/>
    </row>
    <row r="37" spans="1:3" ht="26.25" customHeight="1" x14ac:dyDescent="0.2">
      <c r="A37" s="11"/>
      <c r="B37" s="23"/>
      <c r="C37" s="11"/>
    </row>
    <row r="38" spans="1:3" ht="26.25" customHeight="1" x14ac:dyDescent="0.2">
      <c r="A38" s="11"/>
      <c r="B38" s="23"/>
      <c r="C38" s="11"/>
    </row>
    <row r="39" spans="1:3" ht="26.25" customHeight="1" x14ac:dyDescent="0.2">
      <c r="A39" s="11"/>
      <c r="B39" s="23"/>
      <c r="C39" s="11"/>
    </row>
    <row r="40" spans="1:3" ht="26.25" customHeight="1" x14ac:dyDescent="0.2">
      <c r="A40" s="11"/>
      <c r="B40" s="23"/>
      <c r="C40" s="11"/>
    </row>
    <row r="41" spans="1:3" ht="26.25" customHeight="1" x14ac:dyDescent="0.2">
      <c r="A41" s="11"/>
      <c r="B41" s="23"/>
      <c r="C41" s="11"/>
    </row>
    <row r="42" spans="1:3" ht="26.25" customHeight="1" x14ac:dyDescent="0.2">
      <c r="A42" s="11"/>
      <c r="B42" s="23"/>
      <c r="C42" s="11"/>
    </row>
    <row r="43" spans="1:3" ht="26.25" customHeight="1" x14ac:dyDescent="0.2">
      <c r="A43" s="11"/>
      <c r="B43" s="23"/>
      <c r="C43" s="11"/>
    </row>
    <row r="44" spans="1:3" ht="26.25" customHeight="1" x14ac:dyDescent="0.2">
      <c r="A44" s="11"/>
      <c r="B44" s="23"/>
      <c r="C44" s="11"/>
    </row>
    <row r="45" spans="1:3" ht="26.25" customHeight="1" x14ac:dyDescent="0.2">
      <c r="A45" s="11"/>
      <c r="B45" s="23"/>
      <c r="C45" s="11"/>
    </row>
    <row r="46" spans="1:3" ht="26.25" customHeight="1" x14ac:dyDescent="0.2">
      <c r="A46" s="11"/>
      <c r="B46" s="23"/>
      <c r="C46" s="11"/>
    </row>
    <row r="47" spans="1:3" ht="26.25" customHeight="1" x14ac:dyDescent="0.2">
      <c r="A47" s="11"/>
      <c r="B47" s="23"/>
      <c r="C47" s="11"/>
    </row>
    <row r="48" spans="1:3" ht="26.25" customHeight="1" x14ac:dyDescent="0.2">
      <c r="A48" s="11"/>
      <c r="B48" s="23"/>
      <c r="C48" s="11"/>
    </row>
    <row r="49" spans="1:3" ht="26.25" customHeight="1" x14ac:dyDescent="0.2">
      <c r="A49" s="11"/>
      <c r="B49" s="23"/>
      <c r="C49" s="11"/>
    </row>
    <row r="50" spans="1:3" ht="26.25" customHeight="1" x14ac:dyDescent="0.2">
      <c r="A50" s="11"/>
      <c r="B50" s="23"/>
      <c r="C50" s="11"/>
    </row>
    <row r="51" spans="1:3" ht="26.25" customHeight="1" x14ac:dyDescent="0.2">
      <c r="A51" s="11"/>
      <c r="B51" s="23"/>
      <c r="C51" s="11"/>
    </row>
    <row r="52" spans="1:3" ht="26.25" customHeight="1" x14ac:dyDescent="0.2">
      <c r="A52" s="11"/>
      <c r="B52" s="23"/>
      <c r="C52" s="11"/>
    </row>
    <row r="53" spans="1:3" ht="26.25" customHeight="1" x14ac:dyDescent="0.2">
      <c r="A53" s="11"/>
      <c r="B53" s="23"/>
      <c r="C53" s="11"/>
    </row>
    <row r="54" spans="1:3" ht="26.25" customHeight="1" x14ac:dyDescent="0.2">
      <c r="A54" s="11"/>
      <c r="B54" s="23"/>
      <c r="C54" s="11"/>
    </row>
    <row r="55" spans="1:3" ht="26.25" customHeight="1" x14ac:dyDescent="0.2">
      <c r="A55" s="11"/>
      <c r="B55" s="23"/>
      <c r="C55" s="11"/>
    </row>
    <row r="56" spans="1:3" ht="26.25" customHeight="1" x14ac:dyDescent="0.2">
      <c r="A56" s="11"/>
      <c r="B56" s="23"/>
      <c r="C56" s="11"/>
    </row>
    <row r="57" spans="1:3" ht="26.25" customHeight="1" x14ac:dyDescent="0.2">
      <c r="A57" s="11"/>
      <c r="B57" s="23"/>
      <c r="C57" s="11"/>
    </row>
    <row r="58" spans="1:3" ht="26.25" customHeight="1" x14ac:dyDescent="0.2">
      <c r="A58" s="11"/>
      <c r="B58" s="23"/>
      <c r="C58" s="11"/>
    </row>
    <row r="59" spans="1:3" ht="26.25" customHeight="1" x14ac:dyDescent="0.2">
      <c r="A59" s="11"/>
      <c r="B59" s="23"/>
      <c r="C59" s="11"/>
    </row>
    <row r="60" spans="1:3" ht="26.25" customHeight="1" x14ac:dyDescent="0.2">
      <c r="A60" s="11"/>
      <c r="B60" s="23"/>
      <c r="C60" s="11"/>
    </row>
    <row r="61" spans="1:3" ht="26.25" customHeight="1" x14ac:dyDescent="0.2">
      <c r="A61" s="11"/>
      <c r="B61" s="23"/>
      <c r="C61" s="11"/>
    </row>
    <row r="62" spans="1:3" ht="26.25" customHeight="1" x14ac:dyDescent="0.2">
      <c r="A62" s="11"/>
      <c r="B62" s="23"/>
      <c r="C62" s="11"/>
    </row>
    <row r="63" spans="1:3" ht="26.25" customHeight="1" x14ac:dyDescent="0.2">
      <c r="A63" s="11"/>
      <c r="B63" s="23"/>
      <c r="C63" s="11"/>
    </row>
    <row r="64" spans="1:3" ht="26.25" customHeight="1" x14ac:dyDescent="0.2">
      <c r="A64" s="11"/>
      <c r="B64" s="23"/>
      <c r="C64" s="11"/>
    </row>
    <row r="65" spans="1:3" ht="26.25" customHeight="1" x14ac:dyDescent="0.2">
      <c r="A65" s="11"/>
      <c r="B65" s="23"/>
      <c r="C65" s="11"/>
    </row>
    <row r="66" spans="1:3" ht="26.25" customHeight="1" x14ac:dyDescent="0.2">
      <c r="A66" s="11"/>
      <c r="B66" s="23"/>
      <c r="C66" s="11"/>
    </row>
    <row r="67" spans="1:3" ht="26.25" customHeight="1" x14ac:dyDescent="0.2">
      <c r="A67" s="11"/>
      <c r="B67" s="23"/>
      <c r="C67" s="11"/>
    </row>
    <row r="68" spans="1:3" ht="26.25" customHeight="1" x14ac:dyDescent="0.2">
      <c r="A68" s="11"/>
      <c r="B68" s="23"/>
      <c r="C68" s="11"/>
    </row>
    <row r="69" spans="1:3" ht="26.25" customHeight="1" x14ac:dyDescent="0.2">
      <c r="A69" s="11"/>
      <c r="B69" s="23"/>
      <c r="C69" s="11"/>
    </row>
    <row r="70" spans="1:3" ht="26.25" customHeight="1" x14ac:dyDescent="0.2">
      <c r="A70" s="11"/>
      <c r="B70" s="23"/>
      <c r="C70" s="11"/>
    </row>
    <row r="71" spans="1:3" ht="26.25" customHeight="1" x14ac:dyDescent="0.2">
      <c r="A71" s="11"/>
      <c r="B71" s="23"/>
      <c r="C71" s="11"/>
    </row>
    <row r="72" spans="1:3" ht="26.25" customHeight="1" x14ac:dyDescent="0.2">
      <c r="A72" s="11"/>
      <c r="B72" s="23"/>
      <c r="C72" s="11"/>
    </row>
    <row r="73" spans="1:3" ht="26.25" customHeight="1" x14ac:dyDescent="0.2">
      <c r="A73" s="11"/>
      <c r="B73" s="23"/>
      <c r="C73" s="11"/>
    </row>
    <row r="74" spans="1:3" ht="26.25" customHeight="1" x14ac:dyDescent="0.2">
      <c r="A74" s="11"/>
      <c r="B74" s="23"/>
      <c r="C74" s="11"/>
    </row>
    <row r="75" spans="1:3" ht="26.25" customHeight="1" x14ac:dyDescent="0.2">
      <c r="A75" s="11"/>
      <c r="B75" s="23"/>
      <c r="C75" s="11"/>
    </row>
    <row r="76" spans="1:3" ht="26.25" customHeight="1" x14ac:dyDescent="0.2">
      <c r="A76" s="11"/>
      <c r="B76" s="23"/>
      <c r="C76" s="11"/>
    </row>
    <row r="77" spans="1:3" ht="26.25" customHeight="1" x14ac:dyDescent="0.2">
      <c r="A77" s="11"/>
      <c r="B77" s="23"/>
      <c r="C77" s="11"/>
    </row>
    <row r="78" spans="1:3" ht="26.25" customHeight="1" x14ac:dyDescent="0.2">
      <c r="A78" s="11"/>
      <c r="B78" s="23"/>
      <c r="C78" s="11"/>
    </row>
    <row r="79" spans="1:3" ht="26.25" customHeight="1" x14ac:dyDescent="0.2">
      <c r="A79" s="11"/>
      <c r="B79" s="23"/>
      <c r="C79" s="11"/>
    </row>
    <row r="80" spans="1:3" ht="26.25" customHeight="1" x14ac:dyDescent="0.2">
      <c r="A80" s="11"/>
      <c r="B80" s="23"/>
      <c r="C80" s="11"/>
    </row>
    <row r="81" spans="1:3" ht="26.25" customHeight="1" x14ac:dyDescent="0.2">
      <c r="A81" s="11"/>
      <c r="B81" s="23"/>
      <c r="C81" s="11"/>
    </row>
    <row r="82" spans="1:3" ht="26.25" customHeight="1" x14ac:dyDescent="0.2">
      <c r="A82" s="11"/>
      <c r="B82" s="23"/>
      <c r="C82" s="11"/>
    </row>
    <row r="83" spans="1:3" ht="26.25" customHeight="1" x14ac:dyDescent="0.2">
      <c r="A83" s="11"/>
      <c r="B83" s="23"/>
      <c r="C83" s="11"/>
    </row>
    <row r="84" spans="1:3" ht="26.25" customHeight="1" x14ac:dyDescent="0.2">
      <c r="A84" s="11"/>
      <c r="B84" s="23"/>
      <c r="C84" s="11"/>
    </row>
    <row r="85" spans="1:3" ht="26.25" customHeight="1" x14ac:dyDescent="0.2">
      <c r="A85" s="11"/>
      <c r="B85" s="23"/>
      <c r="C85" s="11"/>
    </row>
    <row r="86" spans="1:3" ht="26.25" customHeight="1" x14ac:dyDescent="0.2">
      <c r="A86" s="11"/>
      <c r="B86" s="23"/>
      <c r="C86" s="11"/>
    </row>
    <row r="87" spans="1:3" ht="26.25" customHeight="1" x14ac:dyDescent="0.2">
      <c r="A87" s="11"/>
      <c r="B87" s="23"/>
      <c r="C87" s="11"/>
    </row>
    <row r="88" spans="1:3" ht="26.25" customHeight="1" x14ac:dyDescent="0.2">
      <c r="A88" s="11"/>
      <c r="B88" s="23"/>
      <c r="C88" s="11"/>
    </row>
    <row r="89" spans="1:3" ht="26.25" customHeight="1" x14ac:dyDescent="0.2">
      <c r="A89" s="11"/>
      <c r="B89" s="23"/>
      <c r="C89" s="11"/>
    </row>
    <row r="90" spans="1:3" ht="26.25" customHeight="1" x14ac:dyDescent="0.2">
      <c r="A90" s="11"/>
      <c r="B90" s="23"/>
      <c r="C90" s="11"/>
    </row>
    <row r="91" spans="1:3" ht="26.25" customHeight="1" x14ac:dyDescent="0.2">
      <c r="A91" s="11"/>
      <c r="B91" s="23"/>
      <c r="C91" s="11"/>
    </row>
    <row r="92" spans="1:3" ht="26.25" customHeight="1" x14ac:dyDescent="0.2">
      <c r="A92" s="11"/>
      <c r="B92" s="23"/>
      <c r="C92" s="11"/>
    </row>
    <row r="93" spans="1:3" ht="26.25" customHeight="1" x14ac:dyDescent="0.2">
      <c r="A93" s="11"/>
      <c r="B93" s="23"/>
      <c r="C93" s="11"/>
    </row>
    <row r="94" spans="1:3" ht="26.25" customHeight="1" x14ac:dyDescent="0.2">
      <c r="A94" s="11"/>
      <c r="B94" s="23"/>
      <c r="C94" s="11"/>
    </row>
    <row r="95" spans="1:3" ht="26.25" customHeight="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row r="217" spans="1:3" ht="21" x14ac:dyDescent="0.2">
      <c r="A217" s="11"/>
      <c r="B217" s="23"/>
      <c r="C217" s="11"/>
    </row>
    <row r="218" spans="1:3" ht="21" x14ac:dyDescent="0.2">
      <c r="A218" s="11"/>
      <c r="B218" s="23"/>
      <c r="C218" s="11"/>
    </row>
    <row r="219" spans="1:3" ht="21" x14ac:dyDescent="0.2">
      <c r="A219" s="11"/>
      <c r="B219" s="23"/>
      <c r="C219" s="11"/>
    </row>
    <row r="220" spans="1:3" ht="21" x14ac:dyDescent="0.2">
      <c r="A220" s="11"/>
      <c r="B220" s="23"/>
      <c r="C220" s="11"/>
    </row>
    <row r="221" spans="1:3" ht="21" x14ac:dyDescent="0.2">
      <c r="A221" s="11"/>
      <c r="B221" s="23"/>
      <c r="C221" s="11"/>
    </row>
    <row r="222" spans="1:3" ht="21" x14ac:dyDescent="0.2">
      <c r="A222" s="11"/>
      <c r="B222" s="23"/>
      <c r="C222" s="11"/>
    </row>
    <row r="223" spans="1:3" ht="21" x14ac:dyDescent="0.2">
      <c r="A223" s="11"/>
      <c r="B223" s="23"/>
      <c r="C223" s="11"/>
    </row>
    <row r="224" spans="1:3" ht="21" x14ac:dyDescent="0.2">
      <c r="A224" s="11"/>
      <c r="B224" s="23"/>
      <c r="C224" s="11"/>
    </row>
    <row r="225" spans="1:3" ht="21" x14ac:dyDescent="0.2">
      <c r="A225" s="11"/>
      <c r="B225" s="23"/>
      <c r="C225" s="11"/>
    </row>
    <row r="226" spans="1:3" ht="21" x14ac:dyDescent="0.2">
      <c r="A226" s="11"/>
      <c r="B226" s="23"/>
      <c r="C226" s="11"/>
    </row>
    <row r="227" spans="1:3" ht="21" x14ac:dyDescent="0.2">
      <c r="A227" s="11"/>
      <c r="B227" s="23"/>
      <c r="C227" s="11"/>
    </row>
    <row r="228" spans="1:3" ht="21" x14ac:dyDescent="0.2">
      <c r="A228" s="11"/>
      <c r="B228" s="23"/>
      <c r="C228" s="11"/>
    </row>
    <row r="229" spans="1:3" ht="21" x14ac:dyDescent="0.2">
      <c r="A229" s="11"/>
      <c r="B229" s="23"/>
      <c r="C229" s="11"/>
    </row>
    <row r="230" spans="1:3" ht="21" x14ac:dyDescent="0.2">
      <c r="A230" s="11"/>
      <c r="B230" s="23"/>
      <c r="C230" s="11"/>
    </row>
    <row r="231" spans="1:3" ht="21" x14ac:dyDescent="0.2">
      <c r="A231" s="11"/>
      <c r="B231" s="23"/>
      <c r="C231" s="11"/>
    </row>
    <row r="232" spans="1:3" ht="21" x14ac:dyDescent="0.2">
      <c r="A232" s="11"/>
      <c r="B232" s="23"/>
      <c r="C232" s="11"/>
    </row>
    <row r="233" spans="1:3" ht="21" x14ac:dyDescent="0.2">
      <c r="A233" s="11"/>
      <c r="B233" s="23"/>
      <c r="C233" s="11"/>
    </row>
    <row r="234" spans="1:3" ht="21" x14ac:dyDescent="0.2">
      <c r="A234" s="11"/>
      <c r="B234" s="23"/>
      <c r="C234" s="11"/>
    </row>
    <row r="235" spans="1:3" ht="21" x14ac:dyDescent="0.2">
      <c r="A235" s="11"/>
      <c r="B235" s="23"/>
      <c r="C235" s="11"/>
    </row>
    <row r="236" spans="1:3" ht="21" x14ac:dyDescent="0.2">
      <c r="A236" s="11"/>
      <c r="B236" s="23"/>
      <c r="C236" s="11"/>
    </row>
    <row r="237" spans="1:3" ht="21" x14ac:dyDescent="0.2">
      <c r="A237" s="11"/>
      <c r="B237" s="23"/>
      <c r="C237" s="11"/>
    </row>
    <row r="238" spans="1:3" ht="21" x14ac:dyDescent="0.2">
      <c r="A238" s="11"/>
      <c r="B238" s="23"/>
      <c r="C238" s="11"/>
    </row>
    <row r="239" spans="1:3" ht="21" x14ac:dyDescent="0.2">
      <c r="A239" s="11"/>
      <c r="B239" s="23"/>
      <c r="C239" s="11"/>
    </row>
    <row r="240" spans="1:3" ht="21" x14ac:dyDescent="0.2">
      <c r="A240" s="11"/>
      <c r="B240" s="23"/>
      <c r="C240" s="11"/>
    </row>
    <row r="241" spans="1:3" ht="21" x14ac:dyDescent="0.2">
      <c r="A241" s="11"/>
      <c r="B241" s="23"/>
      <c r="C241" s="11"/>
    </row>
    <row r="242" spans="1:3" ht="21" x14ac:dyDescent="0.2">
      <c r="A242" s="11"/>
      <c r="B242" s="23"/>
      <c r="C242" s="11"/>
    </row>
    <row r="243" spans="1:3" ht="21" x14ac:dyDescent="0.2">
      <c r="A243" s="11"/>
      <c r="B243" s="23"/>
      <c r="C243" s="11"/>
    </row>
    <row r="244" spans="1:3" ht="21" x14ac:dyDescent="0.2">
      <c r="A244" s="11"/>
      <c r="B244" s="23"/>
      <c r="C244" s="11"/>
    </row>
    <row r="245" spans="1:3" ht="21" x14ac:dyDescent="0.2">
      <c r="A245" s="11"/>
      <c r="B245" s="23"/>
      <c r="C245" s="11"/>
    </row>
    <row r="246" spans="1:3" ht="21" x14ac:dyDescent="0.2">
      <c r="A246" s="11"/>
      <c r="B246" s="23"/>
      <c r="C246" s="11"/>
    </row>
    <row r="247" spans="1:3" ht="21" x14ac:dyDescent="0.2">
      <c r="A247" s="11"/>
      <c r="B247" s="23"/>
      <c r="C247" s="11"/>
    </row>
    <row r="248" spans="1:3" ht="21" x14ac:dyDescent="0.2">
      <c r="A248" s="11"/>
      <c r="B248" s="23"/>
      <c r="C248" s="11"/>
    </row>
    <row r="249" spans="1:3" ht="21" x14ac:dyDescent="0.2">
      <c r="A249" s="11"/>
      <c r="B249" s="23"/>
      <c r="C249" s="11"/>
    </row>
  </sheetData>
  <customSheetViews>
    <customSheetView guid="{7FBC9B30-56BE-46C9-87AA-61EB534442F1}" scale="50" showPageBreaks="1" fitToPage="1" printArea="1" view="pageBreakPreview">
      <selection activeCell="L43" sqref="L43"/>
      <colBreaks count="1" manualBreakCount="1">
        <brk id="12" max="17" man="1"/>
      </colBreaks>
      <pageMargins left="0.98425196850393704" right="0.59055118110236227" top="0.98425196850393704" bottom="0.98425196850393704" header="0.51181102362204722" footer="0.51181102362204722"/>
      <pageSetup paperSize="9" scale="45" orientation="portrait" r:id="rId1"/>
      <headerFooter alignWithMargins="0">
        <oddFooter>&amp;C&amp;20&amp;[25</oddFooter>
      </headerFooter>
    </customSheetView>
  </customSheetViews>
  <mergeCells count="18">
    <mergeCell ref="C6:L6"/>
    <mergeCell ref="A2:B2"/>
    <mergeCell ref="C2:L2"/>
    <mergeCell ref="C3:L3"/>
    <mergeCell ref="C4:L4"/>
    <mergeCell ref="C5:L5"/>
    <mergeCell ref="C18:L18"/>
    <mergeCell ref="C7:L7"/>
    <mergeCell ref="B8:B9"/>
    <mergeCell ref="C8:L8"/>
    <mergeCell ref="C9:L9"/>
    <mergeCell ref="C10:L10"/>
    <mergeCell ref="C11:L11"/>
    <mergeCell ref="C12:L12"/>
    <mergeCell ref="C14:L14"/>
    <mergeCell ref="C15:L15"/>
    <mergeCell ref="C16:L16"/>
    <mergeCell ref="C17:L17"/>
  </mergeCells>
  <phoneticPr fontId="2"/>
  <pageMargins left="0.98425196850393704" right="0.59055118110236227" top="0.98425196850393704" bottom="0.98425196850393704" header="0.51181102362204722" footer="0.51181102362204722"/>
  <pageSetup paperSize="9" scale="45" orientation="portrait" r:id="rId2"/>
  <headerFooter alignWithMargins="0">
    <oddFooter>&amp;C&amp;20&amp;[26</oddFooter>
  </headerFooter>
  <colBreaks count="1" manualBreakCount="1">
    <brk id="12" max="17" man="1"/>
  </col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N216"/>
  <sheetViews>
    <sheetView view="pageBreakPreview" topLeftCell="A31" zoomScale="50" zoomScaleNormal="100" zoomScaleSheetLayoutView="50" workbookViewId="0">
      <selection activeCell="C43" sqref="C43:M44"/>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x14ac:dyDescent="0.2">
      <c r="A1" s="1979"/>
      <c r="B1" s="1979"/>
      <c r="C1" s="1979"/>
      <c r="D1" s="1979"/>
      <c r="E1" s="1979"/>
      <c r="F1" s="1979"/>
      <c r="G1" s="1979"/>
      <c r="H1" s="1979"/>
      <c r="I1" s="1979"/>
      <c r="J1" s="1979"/>
      <c r="K1" s="1979"/>
      <c r="L1" s="1979"/>
    </row>
    <row r="2" spans="1:14" ht="19.5" customHeight="1" x14ac:dyDescent="0.2"/>
    <row r="3" spans="1:14" ht="19.5" customHeight="1" x14ac:dyDescent="0.2">
      <c r="N3" s="33"/>
    </row>
    <row r="4" spans="1:14" ht="29.25" customHeight="1" thickBot="1" x14ac:dyDescent="0.25">
      <c r="A4" s="17" t="s">
        <v>915</v>
      </c>
      <c r="B4" s="23"/>
      <c r="C4" s="11"/>
      <c r="D4" s="11"/>
      <c r="E4" s="11"/>
      <c r="F4" s="11"/>
      <c r="G4" s="11"/>
      <c r="H4" s="11"/>
      <c r="I4" s="11"/>
      <c r="J4" s="11"/>
      <c r="K4" s="11"/>
    </row>
    <row r="5" spans="1:14" ht="39" customHeight="1" thickBot="1" x14ac:dyDescent="0.25">
      <c r="A5" s="1947" t="s">
        <v>734</v>
      </c>
      <c r="B5" s="1948"/>
      <c r="C5" s="1908" t="s">
        <v>670</v>
      </c>
      <c r="D5" s="1949"/>
      <c r="E5" s="1949"/>
      <c r="F5" s="1949"/>
      <c r="G5" s="1949"/>
      <c r="H5" s="1949"/>
      <c r="I5" s="1949"/>
      <c r="J5" s="1949"/>
      <c r="K5" s="1949"/>
      <c r="L5" s="1950"/>
    </row>
    <row r="6" spans="1:14" ht="26.25" customHeight="1" x14ac:dyDescent="0.2">
      <c r="A6" s="100" t="s">
        <v>1519</v>
      </c>
      <c r="B6" s="101" t="s">
        <v>754</v>
      </c>
      <c r="C6" s="1967" t="s">
        <v>1630</v>
      </c>
      <c r="D6" s="1968"/>
      <c r="E6" s="1968"/>
      <c r="F6" s="1968"/>
      <c r="G6" s="1968"/>
      <c r="H6" s="1968"/>
      <c r="I6" s="1968"/>
      <c r="J6" s="1968"/>
      <c r="K6" s="1968"/>
      <c r="L6" s="1969"/>
    </row>
    <row r="7" spans="1:14" s="11" customFormat="1" ht="26.25" customHeight="1" x14ac:dyDescent="0.2">
      <c r="A7" s="102" t="s">
        <v>1520</v>
      </c>
      <c r="B7" s="103" t="s">
        <v>754</v>
      </c>
      <c r="C7" s="1958" t="s">
        <v>916</v>
      </c>
      <c r="D7" s="1973"/>
      <c r="E7" s="1973"/>
      <c r="F7" s="1973"/>
      <c r="G7" s="1973"/>
      <c r="H7" s="1973"/>
      <c r="I7" s="1973"/>
      <c r="J7" s="1973"/>
      <c r="K7" s="1973"/>
      <c r="L7" s="1974"/>
    </row>
    <row r="8" spans="1:14" s="11" customFormat="1" ht="26.25" customHeight="1" x14ac:dyDescent="0.2">
      <c r="A8" s="100"/>
      <c r="B8" s="104" t="s">
        <v>1444</v>
      </c>
      <c r="C8" s="1945" t="s">
        <v>917</v>
      </c>
      <c r="D8" s="1977"/>
      <c r="E8" s="1977"/>
      <c r="F8" s="1977"/>
      <c r="G8" s="1977"/>
      <c r="H8" s="1977"/>
      <c r="I8" s="1977"/>
      <c r="J8" s="1977"/>
      <c r="K8" s="1977"/>
      <c r="L8" s="1978"/>
    </row>
    <row r="9" spans="1:14" s="11" customFormat="1" ht="26.25" customHeight="1" x14ac:dyDescent="0.2">
      <c r="A9" s="102" t="s">
        <v>1468</v>
      </c>
      <c r="B9" s="103" t="s">
        <v>748</v>
      </c>
      <c r="C9" s="1946" t="s">
        <v>918</v>
      </c>
      <c r="D9" s="1975"/>
      <c r="E9" s="1975"/>
      <c r="F9" s="1975"/>
      <c r="G9" s="1975"/>
      <c r="H9" s="1975"/>
      <c r="I9" s="1975"/>
      <c r="J9" s="1975"/>
      <c r="K9" s="1975"/>
      <c r="L9" s="1976"/>
    </row>
    <row r="10" spans="1:14" s="11" customFormat="1" ht="26.25" customHeight="1" x14ac:dyDescent="0.2">
      <c r="A10" s="100"/>
      <c r="B10" s="104" t="s">
        <v>758</v>
      </c>
      <c r="C10" s="1945" t="s">
        <v>919</v>
      </c>
      <c r="D10" s="1977"/>
      <c r="E10" s="1977"/>
      <c r="F10" s="1977"/>
      <c r="G10" s="1977"/>
      <c r="H10" s="1977"/>
      <c r="I10" s="1977"/>
      <c r="J10" s="1977"/>
      <c r="K10" s="1977"/>
      <c r="L10" s="1978"/>
    </row>
    <row r="11" spans="1:14" s="11" customFormat="1" ht="26.25" customHeight="1" x14ac:dyDescent="0.2">
      <c r="A11" s="102" t="s">
        <v>1469</v>
      </c>
      <c r="B11" s="105" t="s">
        <v>750</v>
      </c>
      <c r="C11" s="1946" t="s">
        <v>920</v>
      </c>
      <c r="D11" s="1975"/>
      <c r="E11" s="1975"/>
      <c r="F11" s="1975"/>
      <c r="G11" s="1975"/>
      <c r="H11" s="1975"/>
      <c r="I11" s="1975"/>
      <c r="J11" s="1975"/>
      <c r="K11" s="1975"/>
      <c r="L11" s="1976"/>
    </row>
    <row r="12" spans="1:14" s="11" customFormat="1" ht="26.25" customHeight="1" x14ac:dyDescent="0.2">
      <c r="A12" s="106"/>
      <c r="B12" s="107" t="s">
        <v>1427</v>
      </c>
      <c r="C12" s="1958" t="s">
        <v>1629</v>
      </c>
      <c r="D12" s="1973"/>
      <c r="E12" s="1973"/>
      <c r="F12" s="1973"/>
      <c r="G12" s="1973"/>
      <c r="H12" s="1973"/>
      <c r="I12" s="1973"/>
      <c r="J12" s="1973"/>
      <c r="K12" s="1973"/>
      <c r="L12" s="1974"/>
    </row>
    <row r="13" spans="1:14" s="11" customFormat="1" ht="26.25" customHeight="1" x14ac:dyDescent="0.2">
      <c r="A13" s="100"/>
      <c r="B13" s="101"/>
      <c r="C13" s="1945" t="s">
        <v>921</v>
      </c>
      <c r="D13" s="1977"/>
      <c r="E13" s="1977"/>
      <c r="F13" s="1977"/>
      <c r="G13" s="1977"/>
      <c r="H13" s="1977"/>
      <c r="I13" s="1977"/>
      <c r="J13" s="1977"/>
      <c r="K13" s="1977"/>
      <c r="L13" s="1978"/>
    </row>
    <row r="14" spans="1:14" s="11" customFormat="1" ht="26.25" customHeight="1" x14ac:dyDescent="0.2">
      <c r="A14" s="106" t="s">
        <v>1521</v>
      </c>
      <c r="B14" s="107" t="s">
        <v>770</v>
      </c>
      <c r="C14" s="1958" t="s">
        <v>922</v>
      </c>
      <c r="D14" s="1973"/>
      <c r="E14" s="1973"/>
      <c r="F14" s="1973"/>
      <c r="G14" s="1973"/>
      <c r="H14" s="1973"/>
      <c r="I14" s="1973"/>
      <c r="J14" s="1973"/>
      <c r="K14" s="1973"/>
      <c r="L14" s="1974"/>
    </row>
    <row r="15" spans="1:14" s="11" customFormat="1" ht="26.25" customHeight="1" x14ac:dyDescent="0.2">
      <c r="A15" s="102" t="s">
        <v>1471</v>
      </c>
      <c r="B15" s="105" t="s">
        <v>758</v>
      </c>
      <c r="C15" s="1946" t="s">
        <v>923</v>
      </c>
      <c r="D15" s="1975"/>
      <c r="E15" s="1975"/>
      <c r="F15" s="1975"/>
      <c r="G15" s="1975"/>
      <c r="H15" s="1975"/>
      <c r="I15" s="1975"/>
      <c r="J15" s="1975"/>
      <c r="K15" s="1975"/>
      <c r="L15" s="1976"/>
    </row>
    <row r="16" spans="1:14" s="11" customFormat="1" ht="26.25" customHeight="1" x14ac:dyDescent="0.2">
      <c r="A16" s="106"/>
      <c r="B16" s="107" t="s">
        <v>770</v>
      </c>
      <c r="C16" s="1958" t="s">
        <v>924</v>
      </c>
      <c r="D16" s="1973"/>
      <c r="E16" s="1973"/>
      <c r="F16" s="1973"/>
      <c r="G16" s="1973"/>
      <c r="H16" s="1973"/>
      <c r="I16" s="1973"/>
      <c r="J16" s="1973"/>
      <c r="K16" s="1973"/>
      <c r="L16" s="1974"/>
    </row>
    <row r="17" spans="1:12" s="11" customFormat="1" ht="26.25" customHeight="1" x14ac:dyDescent="0.2">
      <c r="A17" s="106"/>
      <c r="B17" s="107" t="s">
        <v>1522</v>
      </c>
      <c r="C17" s="1958" t="s">
        <v>925</v>
      </c>
      <c r="D17" s="1973"/>
      <c r="E17" s="1973"/>
      <c r="F17" s="1973"/>
      <c r="G17" s="1973"/>
      <c r="H17" s="1973"/>
      <c r="I17" s="1973"/>
      <c r="J17" s="1973"/>
      <c r="K17" s="1973"/>
      <c r="L17" s="1974"/>
    </row>
    <row r="18" spans="1:12" s="11" customFormat="1" ht="26.25" customHeight="1" x14ac:dyDescent="0.2">
      <c r="A18" s="100"/>
      <c r="B18" s="101" t="s">
        <v>1523</v>
      </c>
      <c r="C18" s="1945" t="s">
        <v>926</v>
      </c>
      <c r="D18" s="1977"/>
      <c r="E18" s="1977"/>
      <c r="F18" s="1977"/>
      <c r="G18" s="1977"/>
      <c r="H18" s="1977"/>
      <c r="I18" s="1977"/>
      <c r="J18" s="1977"/>
      <c r="K18" s="1977"/>
      <c r="L18" s="1978"/>
    </row>
    <row r="19" spans="1:12" s="11" customFormat="1" ht="26.25" customHeight="1" x14ac:dyDescent="0.2">
      <c r="A19" s="102" t="s">
        <v>1524</v>
      </c>
      <c r="B19" s="105" t="s">
        <v>746</v>
      </c>
      <c r="C19" s="1946" t="s">
        <v>927</v>
      </c>
      <c r="D19" s="1975"/>
      <c r="E19" s="1975"/>
      <c r="F19" s="1975"/>
      <c r="G19" s="1975"/>
      <c r="H19" s="1975"/>
      <c r="I19" s="1975"/>
      <c r="J19" s="1975"/>
      <c r="K19" s="1975"/>
      <c r="L19" s="1976"/>
    </row>
    <row r="20" spans="1:12" s="11" customFormat="1" ht="26.25" customHeight="1" x14ac:dyDescent="0.2">
      <c r="A20" s="106"/>
      <c r="B20" s="107"/>
      <c r="C20" s="1958" t="s">
        <v>928</v>
      </c>
      <c r="D20" s="1973"/>
      <c r="E20" s="1973"/>
      <c r="F20" s="1973"/>
      <c r="G20" s="1973"/>
      <c r="H20" s="1973"/>
      <c r="I20" s="1973"/>
      <c r="J20" s="1973"/>
      <c r="K20" s="1973"/>
      <c r="L20" s="1974"/>
    </row>
    <row r="21" spans="1:12" s="11" customFormat="1" ht="26.25" customHeight="1" x14ac:dyDescent="0.2">
      <c r="A21" s="106"/>
      <c r="B21" s="107"/>
      <c r="C21" s="1958" t="s">
        <v>929</v>
      </c>
      <c r="D21" s="1973"/>
      <c r="E21" s="1973"/>
      <c r="F21" s="1973"/>
      <c r="G21" s="1973"/>
      <c r="H21" s="1973"/>
      <c r="I21" s="1973"/>
      <c r="J21" s="1973"/>
      <c r="K21" s="1973"/>
      <c r="L21" s="1974"/>
    </row>
    <row r="22" spans="1:12" ht="26.25" customHeight="1" x14ac:dyDescent="0.2">
      <c r="A22" s="106"/>
      <c r="B22" s="107"/>
      <c r="C22" s="1958" t="s">
        <v>930</v>
      </c>
      <c r="D22" s="1973"/>
      <c r="E22" s="1973"/>
      <c r="F22" s="1973"/>
      <c r="G22" s="1973"/>
      <c r="H22" s="1973"/>
      <c r="I22" s="1973"/>
      <c r="J22" s="1973"/>
      <c r="K22" s="1973"/>
      <c r="L22" s="1974"/>
    </row>
    <row r="23" spans="1:12" ht="26.25" customHeight="1" x14ac:dyDescent="0.2">
      <c r="A23" s="106"/>
      <c r="B23" s="107" t="s">
        <v>1427</v>
      </c>
      <c r="C23" s="1923" t="s">
        <v>931</v>
      </c>
      <c r="D23" s="1924"/>
      <c r="E23" s="1924"/>
      <c r="F23" s="1924"/>
      <c r="G23" s="1924"/>
      <c r="H23" s="1924"/>
      <c r="I23" s="1924"/>
      <c r="J23" s="1924"/>
      <c r="K23" s="1924"/>
      <c r="L23" s="1925"/>
    </row>
    <row r="24" spans="1:12" ht="26.25" customHeight="1" x14ac:dyDescent="0.2">
      <c r="A24" s="1970" t="s">
        <v>1525</v>
      </c>
      <c r="B24" s="105" t="s">
        <v>741</v>
      </c>
      <c r="C24" s="1920" t="s">
        <v>932</v>
      </c>
      <c r="D24" s="1921"/>
      <c r="E24" s="1921"/>
      <c r="F24" s="1921"/>
      <c r="G24" s="1921"/>
      <c r="H24" s="1921"/>
      <c r="I24" s="1921"/>
      <c r="J24" s="1921"/>
      <c r="K24" s="1921"/>
      <c r="L24" s="1922"/>
    </row>
    <row r="25" spans="1:12" ht="26.25" customHeight="1" x14ac:dyDescent="0.2">
      <c r="A25" s="1971"/>
      <c r="B25" s="107" t="s">
        <v>746</v>
      </c>
      <c r="C25" s="1923" t="s">
        <v>1628</v>
      </c>
      <c r="D25" s="1924"/>
      <c r="E25" s="1924"/>
      <c r="F25" s="1924"/>
      <c r="G25" s="1924"/>
      <c r="H25" s="1924"/>
      <c r="I25" s="1924"/>
      <c r="J25" s="1924"/>
      <c r="K25" s="1924"/>
      <c r="L25" s="1925"/>
    </row>
    <row r="26" spans="1:12" ht="26.25" customHeight="1" x14ac:dyDescent="0.2">
      <c r="A26" s="102" t="s">
        <v>1526</v>
      </c>
      <c r="B26" s="105" t="s">
        <v>746</v>
      </c>
      <c r="C26" s="1920" t="s">
        <v>1627</v>
      </c>
      <c r="D26" s="1921"/>
      <c r="E26" s="1921"/>
      <c r="F26" s="1921"/>
      <c r="G26" s="1921"/>
      <c r="H26" s="1921"/>
      <c r="I26" s="1921"/>
      <c r="J26" s="1921"/>
      <c r="K26" s="1921"/>
      <c r="L26" s="1922"/>
    </row>
    <row r="27" spans="1:12" ht="26.25" customHeight="1" x14ac:dyDescent="0.2">
      <c r="A27" s="106"/>
      <c r="B27" s="107" t="s">
        <v>754</v>
      </c>
      <c r="C27" s="1923" t="s">
        <v>933</v>
      </c>
      <c r="D27" s="1924"/>
      <c r="E27" s="1924"/>
      <c r="F27" s="1924"/>
      <c r="G27" s="1924"/>
      <c r="H27" s="1924"/>
      <c r="I27" s="1924"/>
      <c r="J27" s="1924"/>
      <c r="K27" s="1924"/>
      <c r="L27" s="1925"/>
    </row>
    <row r="28" spans="1:12" ht="26.25" customHeight="1" x14ac:dyDescent="0.2">
      <c r="A28" s="100"/>
      <c r="B28" s="101"/>
      <c r="C28" s="1926" t="s">
        <v>934</v>
      </c>
      <c r="D28" s="1927"/>
      <c r="E28" s="1927"/>
      <c r="F28" s="1927"/>
      <c r="G28" s="1927"/>
      <c r="H28" s="1927"/>
      <c r="I28" s="1927"/>
      <c r="J28" s="1927"/>
      <c r="K28" s="1927"/>
      <c r="L28" s="1928"/>
    </row>
    <row r="29" spans="1:12" ht="26.25" customHeight="1" x14ac:dyDescent="0.2">
      <c r="A29" s="102" t="s">
        <v>1527</v>
      </c>
      <c r="B29" s="105" t="s">
        <v>746</v>
      </c>
      <c r="C29" s="1946" t="s">
        <v>935</v>
      </c>
      <c r="D29" s="1921"/>
      <c r="E29" s="1921"/>
      <c r="F29" s="1921"/>
      <c r="G29" s="1921"/>
      <c r="H29" s="1921"/>
      <c r="I29" s="1921"/>
      <c r="J29" s="1921"/>
      <c r="K29" s="1921"/>
      <c r="L29" s="1922"/>
    </row>
    <row r="30" spans="1:12" ht="26.25" customHeight="1" x14ac:dyDescent="0.2">
      <c r="A30" s="106"/>
      <c r="B30" s="107"/>
      <c r="C30" s="1958" t="s">
        <v>936</v>
      </c>
      <c r="D30" s="1924"/>
      <c r="E30" s="1924"/>
      <c r="F30" s="1924"/>
      <c r="G30" s="1924"/>
      <c r="H30" s="1924"/>
      <c r="I30" s="1924"/>
      <c r="J30" s="1924"/>
      <c r="K30" s="1924"/>
      <c r="L30" s="1925"/>
    </row>
    <row r="31" spans="1:12" ht="26.25" customHeight="1" x14ac:dyDescent="0.2">
      <c r="A31" s="106"/>
      <c r="B31" s="107"/>
      <c r="C31" s="1923" t="s">
        <v>937</v>
      </c>
      <c r="D31" s="1924"/>
      <c r="E31" s="1924"/>
      <c r="F31" s="1924"/>
      <c r="G31" s="1924"/>
      <c r="H31" s="1924"/>
      <c r="I31" s="1924"/>
      <c r="J31" s="1924"/>
      <c r="K31" s="1924"/>
      <c r="L31" s="1925"/>
    </row>
    <row r="32" spans="1:12" ht="26.25" customHeight="1" x14ac:dyDescent="0.2">
      <c r="A32" s="106"/>
      <c r="B32" s="107" t="s">
        <v>754</v>
      </c>
      <c r="C32" s="1923" t="s">
        <v>938</v>
      </c>
      <c r="D32" s="1924"/>
      <c r="E32" s="1924"/>
      <c r="F32" s="1924"/>
      <c r="G32" s="1924"/>
      <c r="H32" s="1924"/>
      <c r="I32" s="1924"/>
      <c r="J32" s="1924"/>
      <c r="K32" s="1924"/>
      <c r="L32" s="1925"/>
    </row>
    <row r="33" spans="1:12" ht="26.25" customHeight="1" x14ac:dyDescent="0.2">
      <c r="A33" s="106"/>
      <c r="B33" s="107" t="s">
        <v>758</v>
      </c>
      <c r="C33" s="1923" t="s">
        <v>939</v>
      </c>
      <c r="D33" s="1924"/>
      <c r="E33" s="1924"/>
      <c r="F33" s="1924"/>
      <c r="G33" s="1924"/>
      <c r="H33" s="1924"/>
      <c r="I33" s="1924"/>
      <c r="J33" s="1924"/>
      <c r="K33" s="1924"/>
      <c r="L33" s="1925"/>
    </row>
    <row r="34" spans="1:12" ht="26.25" customHeight="1" x14ac:dyDescent="0.2">
      <c r="A34" s="100"/>
      <c r="B34" s="101" t="s">
        <v>1528</v>
      </c>
      <c r="C34" s="1926" t="s">
        <v>940</v>
      </c>
      <c r="D34" s="1927"/>
      <c r="E34" s="1927"/>
      <c r="F34" s="1927"/>
      <c r="G34" s="1927"/>
      <c r="H34" s="1927"/>
      <c r="I34" s="1927"/>
      <c r="J34" s="1927"/>
      <c r="K34" s="1927"/>
      <c r="L34" s="1928"/>
    </row>
    <row r="35" spans="1:12" ht="26.25" customHeight="1" x14ac:dyDescent="0.2">
      <c r="A35" s="1970" t="s">
        <v>1475</v>
      </c>
      <c r="B35" s="105" t="s">
        <v>754</v>
      </c>
      <c r="C35" s="1920" t="s">
        <v>941</v>
      </c>
      <c r="D35" s="1921"/>
      <c r="E35" s="1921"/>
      <c r="F35" s="1921"/>
      <c r="G35" s="1921"/>
      <c r="H35" s="1921"/>
      <c r="I35" s="1921"/>
      <c r="J35" s="1921"/>
      <c r="K35" s="1921"/>
      <c r="L35" s="1922"/>
    </row>
    <row r="36" spans="1:12" ht="26.25" customHeight="1" x14ac:dyDescent="0.2">
      <c r="A36" s="1971"/>
      <c r="B36" s="107"/>
      <c r="C36" s="1923" t="s">
        <v>942</v>
      </c>
      <c r="D36" s="1924"/>
      <c r="E36" s="1924"/>
      <c r="F36" s="1924"/>
      <c r="G36" s="1924"/>
      <c r="H36" s="1924"/>
      <c r="I36" s="1924"/>
      <c r="J36" s="1924"/>
      <c r="K36" s="1924"/>
      <c r="L36" s="1925"/>
    </row>
    <row r="37" spans="1:12" ht="26.25" customHeight="1" x14ac:dyDescent="0.2">
      <c r="A37" s="1971"/>
      <c r="B37" s="107"/>
      <c r="C37" s="1923" t="s">
        <v>943</v>
      </c>
      <c r="D37" s="1924"/>
      <c r="E37" s="1924"/>
      <c r="F37" s="1924"/>
      <c r="G37" s="1924"/>
      <c r="H37" s="1924"/>
      <c r="I37" s="1924"/>
      <c r="J37" s="1924"/>
      <c r="K37" s="1924"/>
      <c r="L37" s="1925"/>
    </row>
    <row r="38" spans="1:12" ht="26.25" customHeight="1" x14ac:dyDescent="0.2">
      <c r="A38" s="1971"/>
      <c r="B38" s="107" t="s">
        <v>770</v>
      </c>
      <c r="C38" s="1923" t="s">
        <v>944</v>
      </c>
      <c r="D38" s="1924"/>
      <c r="E38" s="1924"/>
      <c r="F38" s="1924"/>
      <c r="G38" s="1924"/>
      <c r="H38" s="1924"/>
      <c r="I38" s="1924"/>
      <c r="J38" s="1924"/>
      <c r="K38" s="1924"/>
      <c r="L38" s="1925"/>
    </row>
    <row r="39" spans="1:12" ht="26.25" customHeight="1" x14ac:dyDescent="0.2">
      <c r="A39" s="1972"/>
      <c r="B39" s="101" t="s">
        <v>1444</v>
      </c>
      <c r="C39" s="1945" t="s">
        <v>945</v>
      </c>
      <c r="D39" s="1927"/>
      <c r="E39" s="1927"/>
      <c r="F39" s="1927"/>
      <c r="G39" s="1927"/>
      <c r="H39" s="1927"/>
      <c r="I39" s="1927"/>
      <c r="J39" s="1927"/>
      <c r="K39" s="1927"/>
      <c r="L39" s="1928"/>
    </row>
    <row r="40" spans="1:12" ht="26.25" customHeight="1" x14ac:dyDescent="0.2">
      <c r="A40" s="106" t="s">
        <v>1529</v>
      </c>
      <c r="B40" s="107" t="s">
        <v>746</v>
      </c>
      <c r="C40" s="1923" t="s">
        <v>946</v>
      </c>
      <c r="D40" s="1924"/>
      <c r="E40" s="1924"/>
      <c r="F40" s="1924"/>
      <c r="G40" s="1924"/>
      <c r="H40" s="1924"/>
      <c r="I40" s="1924"/>
      <c r="J40" s="1924"/>
      <c r="K40" s="1924"/>
      <c r="L40" s="1925"/>
    </row>
    <row r="41" spans="1:12" ht="26.25" customHeight="1" x14ac:dyDescent="0.2">
      <c r="A41" s="102" t="s">
        <v>1530</v>
      </c>
      <c r="B41" s="105" t="s">
        <v>748</v>
      </c>
      <c r="C41" s="1920" t="s">
        <v>947</v>
      </c>
      <c r="D41" s="1921"/>
      <c r="E41" s="1921"/>
      <c r="F41" s="1921"/>
      <c r="G41" s="1921"/>
      <c r="H41" s="1921"/>
      <c r="I41" s="1921"/>
      <c r="J41" s="1921"/>
      <c r="K41" s="1921"/>
      <c r="L41" s="1922"/>
    </row>
    <row r="42" spans="1:12" ht="26.25" customHeight="1" x14ac:dyDescent="0.2">
      <c r="A42" s="100"/>
      <c r="B42" s="101" t="s">
        <v>770</v>
      </c>
      <c r="C42" s="1926" t="s">
        <v>948</v>
      </c>
      <c r="D42" s="1927"/>
      <c r="E42" s="1927"/>
      <c r="F42" s="1927"/>
      <c r="G42" s="1927"/>
      <c r="H42" s="1927"/>
      <c r="I42" s="1927"/>
      <c r="J42" s="1927"/>
      <c r="K42" s="1927"/>
      <c r="L42" s="1928"/>
    </row>
    <row r="43" spans="1:12" ht="26.25" customHeight="1" x14ac:dyDescent="0.2">
      <c r="A43" s="1970" t="s">
        <v>1531</v>
      </c>
      <c r="B43" s="105" t="s">
        <v>746</v>
      </c>
      <c r="C43" s="1920" t="s">
        <v>949</v>
      </c>
      <c r="D43" s="1921"/>
      <c r="E43" s="1921"/>
      <c r="F43" s="1921"/>
      <c r="G43" s="1921"/>
      <c r="H43" s="1921"/>
      <c r="I43" s="1921"/>
      <c r="J43" s="1921"/>
      <c r="K43" s="1921"/>
      <c r="L43" s="1922"/>
    </row>
    <row r="44" spans="1:12" ht="26.25" customHeight="1" x14ac:dyDescent="0.2">
      <c r="A44" s="1971"/>
      <c r="B44" s="107" t="s">
        <v>754</v>
      </c>
      <c r="C44" s="1923" t="s">
        <v>950</v>
      </c>
      <c r="D44" s="1924"/>
      <c r="E44" s="1924"/>
      <c r="F44" s="1924"/>
      <c r="G44" s="1924"/>
      <c r="H44" s="1924"/>
      <c r="I44" s="1924"/>
      <c r="J44" s="1924"/>
      <c r="K44" s="1924"/>
      <c r="L44" s="1925"/>
    </row>
    <row r="45" spans="1:12" ht="26.25" customHeight="1" x14ac:dyDescent="0.2">
      <c r="A45" s="1971"/>
      <c r="B45" s="107"/>
      <c r="C45" s="1923" t="s">
        <v>951</v>
      </c>
      <c r="D45" s="1924"/>
      <c r="E45" s="1924"/>
      <c r="F45" s="1924"/>
      <c r="G45" s="1924"/>
      <c r="H45" s="1924"/>
      <c r="I45" s="1924"/>
      <c r="J45" s="1924"/>
      <c r="K45" s="1924"/>
      <c r="L45" s="1925"/>
    </row>
    <row r="46" spans="1:12" ht="26.25" customHeight="1" x14ac:dyDescent="0.2">
      <c r="A46" s="1971"/>
      <c r="B46" s="107" t="s">
        <v>758</v>
      </c>
      <c r="C46" s="1923" t="s">
        <v>952</v>
      </c>
      <c r="D46" s="1924"/>
      <c r="E46" s="1924"/>
      <c r="F46" s="1924"/>
      <c r="G46" s="1924"/>
      <c r="H46" s="1924"/>
      <c r="I46" s="1924"/>
      <c r="J46" s="1924"/>
      <c r="K46" s="1924"/>
      <c r="L46" s="1925"/>
    </row>
    <row r="47" spans="1:12" ht="26.25" customHeight="1" x14ac:dyDescent="0.2">
      <c r="A47" s="1971"/>
      <c r="B47" s="107" t="s">
        <v>739</v>
      </c>
      <c r="C47" s="1923" t="s">
        <v>953</v>
      </c>
      <c r="D47" s="1924"/>
      <c r="E47" s="1924"/>
      <c r="F47" s="1924"/>
      <c r="G47" s="1924"/>
      <c r="H47" s="1924"/>
      <c r="I47" s="1924"/>
      <c r="J47" s="1924"/>
      <c r="K47" s="1924"/>
      <c r="L47" s="1925"/>
    </row>
    <row r="48" spans="1:12" ht="26.25" customHeight="1" x14ac:dyDescent="0.2">
      <c r="A48" s="1972"/>
      <c r="B48" s="101" t="s">
        <v>770</v>
      </c>
      <c r="C48" s="1926" t="s">
        <v>1626</v>
      </c>
      <c r="D48" s="1927"/>
      <c r="E48" s="1927"/>
      <c r="F48" s="1927"/>
      <c r="G48" s="1927"/>
      <c r="H48" s="1927"/>
      <c r="I48" s="1927"/>
      <c r="J48" s="1927"/>
      <c r="K48" s="1927"/>
      <c r="L48" s="1928"/>
    </row>
    <row r="49" spans="1:12" ht="26.25" customHeight="1" x14ac:dyDescent="0.2">
      <c r="A49" s="102" t="s">
        <v>1532</v>
      </c>
      <c r="B49" s="105" t="s">
        <v>748</v>
      </c>
      <c r="C49" s="1920" t="s">
        <v>954</v>
      </c>
      <c r="D49" s="1921"/>
      <c r="E49" s="1921"/>
      <c r="F49" s="1921"/>
      <c r="G49" s="1921"/>
      <c r="H49" s="1921"/>
      <c r="I49" s="1921"/>
      <c r="J49" s="1921"/>
      <c r="K49" s="1921"/>
      <c r="L49" s="1922"/>
    </row>
    <row r="50" spans="1:12" ht="26.25" customHeight="1" x14ac:dyDescent="0.2">
      <c r="A50" s="106"/>
      <c r="B50" s="107" t="s">
        <v>746</v>
      </c>
      <c r="C50" s="1923" t="s">
        <v>955</v>
      </c>
      <c r="D50" s="1924"/>
      <c r="E50" s="1924"/>
      <c r="F50" s="1924"/>
      <c r="G50" s="1924"/>
      <c r="H50" s="1924"/>
      <c r="I50" s="1924"/>
      <c r="J50" s="1924"/>
      <c r="K50" s="1924"/>
      <c r="L50" s="1925"/>
    </row>
    <row r="51" spans="1:12" ht="26.25" customHeight="1" x14ac:dyDescent="0.2">
      <c r="A51" s="100"/>
      <c r="B51" s="101" t="s">
        <v>739</v>
      </c>
      <c r="C51" s="1926" t="s">
        <v>956</v>
      </c>
      <c r="D51" s="1927"/>
      <c r="E51" s="1927"/>
      <c r="F51" s="1927"/>
      <c r="G51" s="1927"/>
      <c r="H51" s="1927"/>
      <c r="I51" s="1927"/>
      <c r="J51" s="1927"/>
      <c r="K51" s="1927"/>
      <c r="L51" s="1928"/>
    </row>
    <row r="52" spans="1:12" ht="26.25" customHeight="1" x14ac:dyDescent="0.2">
      <c r="A52" s="102" t="s">
        <v>1533</v>
      </c>
      <c r="B52" s="105" t="s">
        <v>746</v>
      </c>
      <c r="C52" s="1920" t="s">
        <v>957</v>
      </c>
      <c r="D52" s="1921"/>
      <c r="E52" s="1921"/>
      <c r="F52" s="1921"/>
      <c r="G52" s="1921"/>
      <c r="H52" s="1921"/>
      <c r="I52" s="1921"/>
      <c r="J52" s="1921"/>
      <c r="K52" s="1921"/>
      <c r="L52" s="1922"/>
    </row>
    <row r="53" spans="1:12" ht="26.25" customHeight="1" x14ac:dyDescent="0.2">
      <c r="A53" s="106"/>
      <c r="B53" s="107" t="s">
        <v>754</v>
      </c>
      <c r="C53" s="1923" t="s">
        <v>958</v>
      </c>
      <c r="D53" s="1924"/>
      <c r="E53" s="1924"/>
      <c r="F53" s="1924"/>
      <c r="G53" s="1924"/>
      <c r="H53" s="1924"/>
      <c r="I53" s="1924"/>
      <c r="J53" s="1924"/>
      <c r="K53" s="1924"/>
      <c r="L53" s="1925"/>
    </row>
    <row r="54" spans="1:12" ht="26.25" customHeight="1" x14ac:dyDescent="0.2">
      <c r="A54" s="106"/>
      <c r="B54" s="107"/>
      <c r="C54" s="1923" t="s">
        <v>959</v>
      </c>
      <c r="D54" s="1924"/>
      <c r="E54" s="1924"/>
      <c r="F54" s="1924"/>
      <c r="G54" s="1924"/>
      <c r="H54" s="1924"/>
      <c r="I54" s="1924"/>
      <c r="J54" s="1924"/>
      <c r="K54" s="1924"/>
      <c r="L54" s="1925"/>
    </row>
    <row r="55" spans="1:12" ht="26.25" customHeight="1" x14ac:dyDescent="0.2">
      <c r="A55" s="106"/>
      <c r="B55" s="107" t="s">
        <v>750</v>
      </c>
      <c r="C55" s="1923" t="s">
        <v>960</v>
      </c>
      <c r="D55" s="1924"/>
      <c r="E55" s="1924"/>
      <c r="F55" s="1924"/>
      <c r="G55" s="1924"/>
      <c r="H55" s="1924"/>
      <c r="I55" s="1924"/>
      <c r="J55" s="1924"/>
      <c r="K55" s="1924"/>
      <c r="L55" s="1925"/>
    </row>
    <row r="56" spans="1:12" ht="26.25" customHeight="1" x14ac:dyDescent="0.2">
      <c r="A56" s="106"/>
      <c r="B56" s="107" t="s">
        <v>1447</v>
      </c>
      <c r="C56" s="1923" t="s">
        <v>961</v>
      </c>
      <c r="D56" s="1924"/>
      <c r="E56" s="1924"/>
      <c r="F56" s="1924"/>
      <c r="G56" s="1924"/>
      <c r="H56" s="1924"/>
      <c r="I56" s="1924"/>
      <c r="J56" s="1924"/>
      <c r="K56" s="1924"/>
      <c r="L56" s="1925"/>
    </row>
    <row r="57" spans="1:12" ht="26.25" customHeight="1" x14ac:dyDescent="0.2">
      <c r="A57" s="100"/>
      <c r="B57" s="101" t="s">
        <v>1446</v>
      </c>
      <c r="C57" s="1926" t="s">
        <v>962</v>
      </c>
      <c r="D57" s="1927"/>
      <c r="E57" s="1927"/>
      <c r="F57" s="1927"/>
      <c r="G57" s="1927"/>
      <c r="H57" s="1927"/>
      <c r="I57" s="1927"/>
      <c r="J57" s="1927"/>
      <c r="K57" s="1927"/>
      <c r="L57" s="1928"/>
    </row>
    <row r="58" spans="1:12" ht="26.25" customHeight="1" x14ac:dyDescent="0.2">
      <c r="A58" s="102" t="s">
        <v>1480</v>
      </c>
      <c r="B58" s="105" t="s">
        <v>754</v>
      </c>
      <c r="C58" s="1920" t="s">
        <v>963</v>
      </c>
      <c r="D58" s="1921"/>
      <c r="E58" s="1921"/>
      <c r="F58" s="1921"/>
      <c r="G58" s="1921"/>
      <c r="H58" s="1921"/>
      <c r="I58" s="1921"/>
      <c r="J58" s="1921"/>
      <c r="K58" s="1921"/>
      <c r="L58" s="1922"/>
    </row>
    <row r="59" spans="1:12" ht="26.25" customHeight="1" x14ac:dyDescent="0.2">
      <c r="A59" s="106"/>
      <c r="B59" s="107"/>
      <c r="C59" s="1923" t="s">
        <v>964</v>
      </c>
      <c r="D59" s="1924"/>
      <c r="E59" s="1924"/>
      <c r="F59" s="1924"/>
      <c r="G59" s="1924"/>
      <c r="H59" s="1924"/>
      <c r="I59" s="1924"/>
      <c r="J59" s="1924"/>
      <c r="K59" s="1924"/>
      <c r="L59" s="1925"/>
    </row>
    <row r="60" spans="1:12" ht="26.25" customHeight="1" x14ac:dyDescent="0.2">
      <c r="A60" s="106"/>
      <c r="B60" s="107" t="s">
        <v>739</v>
      </c>
      <c r="C60" s="1923" t="s">
        <v>965</v>
      </c>
      <c r="D60" s="1924"/>
      <c r="E60" s="1924"/>
      <c r="F60" s="1924"/>
      <c r="G60" s="1924"/>
      <c r="H60" s="1924"/>
      <c r="I60" s="1924"/>
      <c r="J60" s="1924"/>
      <c r="K60" s="1924"/>
      <c r="L60" s="1925"/>
    </row>
    <row r="61" spans="1:12" ht="26.25" customHeight="1" x14ac:dyDescent="0.2">
      <c r="A61" s="100"/>
      <c r="B61" s="101" t="s">
        <v>1445</v>
      </c>
      <c r="C61" s="1967" t="s">
        <v>966</v>
      </c>
      <c r="D61" s="1968"/>
      <c r="E61" s="1968"/>
      <c r="F61" s="1968"/>
      <c r="G61" s="1968"/>
      <c r="H61" s="1968"/>
      <c r="I61" s="1968"/>
      <c r="J61" s="1968"/>
      <c r="K61" s="1968"/>
      <c r="L61" s="1969"/>
    </row>
    <row r="62" spans="1:12" ht="26.25" customHeight="1" x14ac:dyDescent="0.2">
      <c r="A62" s="106" t="s">
        <v>1534</v>
      </c>
      <c r="B62" s="107" t="s">
        <v>746</v>
      </c>
      <c r="C62" s="1932" t="s">
        <v>967</v>
      </c>
      <c r="D62" s="1933"/>
      <c r="E62" s="1933"/>
      <c r="F62" s="1933"/>
      <c r="G62" s="1933"/>
      <c r="H62" s="1933"/>
      <c r="I62" s="1933"/>
      <c r="J62" s="1933"/>
      <c r="K62" s="1933"/>
      <c r="L62" s="1934"/>
    </row>
    <row r="63" spans="1:12" ht="26.25" customHeight="1" thickBot="1" x14ac:dyDescent="0.25">
      <c r="A63" s="108"/>
      <c r="B63" s="109" t="s">
        <v>754</v>
      </c>
      <c r="C63" s="1917" t="s">
        <v>968</v>
      </c>
      <c r="D63" s="1918"/>
      <c r="E63" s="1918"/>
      <c r="F63" s="1918"/>
      <c r="G63" s="1918"/>
      <c r="H63" s="1918"/>
      <c r="I63" s="1918"/>
      <c r="J63" s="1918"/>
      <c r="K63" s="1918"/>
      <c r="L63" s="1919"/>
    </row>
    <row r="64" spans="1:12"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sheetData>
  <customSheetViews>
    <customSheetView guid="{7FBC9B30-56BE-46C9-87AA-61EB534442F1}" scale="50" showPageBreaks="1" fitToPage="1" view="pageBreakPreview" topLeftCell="A31">
      <selection activeCell="L43" sqref="L43"/>
      <pageMargins left="0.98425196850393704" right="0.78740157480314965" top="0.98425196850393704" bottom="0.98425196850393704" header="0.51181102362204722" footer="0.51181102362204722"/>
      <pageSetup paperSize="9" scale="43" orientation="portrait" r:id="rId1"/>
      <headerFooter alignWithMargins="0">
        <oddFooter>&amp;C&amp;20&amp;[26</oddFooter>
      </headerFooter>
    </customSheetView>
  </customSheetViews>
  <mergeCells count="64">
    <mergeCell ref="C8:L8"/>
    <mergeCell ref="A1:L1"/>
    <mergeCell ref="A5:B5"/>
    <mergeCell ref="C5:L5"/>
    <mergeCell ref="C6:L6"/>
    <mergeCell ref="C7:L7"/>
    <mergeCell ref="C20:L20"/>
    <mergeCell ref="C9:L9"/>
    <mergeCell ref="C10:L10"/>
    <mergeCell ref="C11:L11"/>
    <mergeCell ref="C12:L12"/>
    <mergeCell ref="C13:L13"/>
    <mergeCell ref="C14:L14"/>
    <mergeCell ref="C15:L15"/>
    <mergeCell ref="C16:L16"/>
    <mergeCell ref="C17:L17"/>
    <mergeCell ref="C18:L18"/>
    <mergeCell ref="C19:L19"/>
    <mergeCell ref="C31:L31"/>
    <mergeCell ref="C21:L21"/>
    <mergeCell ref="C22:L22"/>
    <mergeCell ref="C23:L23"/>
    <mergeCell ref="A24:A25"/>
    <mergeCell ref="C24:L24"/>
    <mergeCell ref="C25:L25"/>
    <mergeCell ref="C26:L26"/>
    <mergeCell ref="C27:L27"/>
    <mergeCell ref="C28:L28"/>
    <mergeCell ref="C29:L29"/>
    <mergeCell ref="C30:L30"/>
    <mergeCell ref="C32:L32"/>
    <mergeCell ref="C33:L33"/>
    <mergeCell ref="C34:L34"/>
    <mergeCell ref="A35:A39"/>
    <mergeCell ref="C35:L35"/>
    <mergeCell ref="C36:L36"/>
    <mergeCell ref="C37:L37"/>
    <mergeCell ref="C38:L38"/>
    <mergeCell ref="C39:L39"/>
    <mergeCell ref="C54:L54"/>
    <mergeCell ref="C40:L40"/>
    <mergeCell ref="C41:L41"/>
    <mergeCell ref="C42:L42"/>
    <mergeCell ref="A43:A48"/>
    <mergeCell ref="C43:L43"/>
    <mergeCell ref="C44:L44"/>
    <mergeCell ref="C45:L45"/>
    <mergeCell ref="C46:L46"/>
    <mergeCell ref="C47:L47"/>
    <mergeCell ref="C48:L48"/>
    <mergeCell ref="C49:L49"/>
    <mergeCell ref="C50:L50"/>
    <mergeCell ref="C51:L51"/>
    <mergeCell ref="C52:L52"/>
    <mergeCell ref="C53:L53"/>
    <mergeCell ref="C61:L61"/>
    <mergeCell ref="C62:L62"/>
    <mergeCell ref="C63:L63"/>
    <mergeCell ref="C55:L55"/>
    <mergeCell ref="C56:L56"/>
    <mergeCell ref="C57:L57"/>
    <mergeCell ref="C58:L58"/>
    <mergeCell ref="C59:L59"/>
    <mergeCell ref="C60:L60"/>
  </mergeCells>
  <phoneticPr fontId="2"/>
  <pageMargins left="0.98425196850393704" right="0.78740157480314965" top="0.98425196850393704" bottom="0.98425196850393704" header="0.51181102362204722" footer="0.51181102362204722"/>
  <pageSetup paperSize="9" scale="43" orientation="portrait" r:id="rId2"/>
  <headerFooter alignWithMargins="0">
    <oddFooter>&amp;C&amp;20&amp;[27</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4"/>
  <sheetViews>
    <sheetView view="pageBreakPreview" zoomScale="50" zoomScaleNormal="50" zoomScaleSheetLayoutView="50" workbookViewId="0">
      <selection activeCell="V4" sqref="V4"/>
    </sheetView>
  </sheetViews>
  <sheetFormatPr defaultColWidth="9.08984375" defaultRowHeight="13" x14ac:dyDescent="0.2"/>
  <cols>
    <col min="1" max="3" width="11.6328125" style="222" customWidth="1"/>
    <col min="4" max="4" width="8.08984375" style="222" bestFit="1" customWidth="1"/>
    <col min="5" max="15" width="11.6328125" style="222" customWidth="1"/>
    <col min="16" max="16" width="13.08984375" style="222" customWidth="1"/>
    <col min="17" max="18" width="11.6328125" style="222" customWidth="1"/>
    <col min="19" max="16384" width="9.08984375" style="222"/>
  </cols>
  <sheetData>
    <row r="1" spans="1:17" ht="60" customHeight="1" x14ac:dyDescent="0.2">
      <c r="A1" s="865" t="s">
        <v>39</v>
      </c>
      <c r="B1" s="866"/>
      <c r="C1" s="866"/>
      <c r="D1" s="866"/>
      <c r="E1" s="866"/>
      <c r="F1" s="866"/>
      <c r="G1" s="866"/>
      <c r="H1" s="866"/>
      <c r="I1" s="866"/>
      <c r="J1" s="866"/>
      <c r="K1" s="866"/>
      <c r="L1" s="866"/>
      <c r="M1" s="866"/>
      <c r="N1" s="866"/>
      <c r="O1" s="866"/>
      <c r="P1" s="867"/>
    </row>
    <row r="2" spans="1:17" ht="30.75" customHeight="1" x14ac:dyDescent="0.2">
      <c r="A2" s="515"/>
      <c r="B2" s="515"/>
      <c r="N2" s="876" t="s">
        <v>1851</v>
      </c>
      <c r="O2" s="876"/>
      <c r="P2" s="876"/>
    </row>
    <row r="3" spans="1:17" s="513" customFormat="1" ht="33" customHeight="1" x14ac:dyDescent="0.2">
      <c r="A3" s="10" t="s">
        <v>38</v>
      </c>
      <c r="J3" s="413"/>
      <c r="K3" s="413"/>
      <c r="L3" s="413"/>
      <c r="M3" s="413"/>
      <c r="N3" s="413"/>
      <c r="O3" s="413"/>
      <c r="P3" s="413"/>
    </row>
    <row r="4" spans="1:17" s="513" customFormat="1" ht="60" customHeight="1" x14ac:dyDescent="0.2">
      <c r="J4" s="187" t="s">
        <v>32</v>
      </c>
      <c r="K4" s="516" t="s">
        <v>37</v>
      </c>
      <c r="L4" s="384"/>
      <c r="M4" s="384" t="s">
        <v>1875</v>
      </c>
      <c r="N4" s="386"/>
      <c r="O4" s="413"/>
      <c r="P4" s="413"/>
    </row>
    <row r="5" spans="1:17" s="513" customFormat="1" ht="60" customHeight="1" x14ac:dyDescent="0.2">
      <c r="J5" s="517"/>
      <c r="K5" s="518"/>
      <c r="L5" s="519" t="s">
        <v>1876</v>
      </c>
      <c r="M5" s="386"/>
      <c r="N5" s="386"/>
      <c r="O5" s="413"/>
      <c r="P5" s="413"/>
    </row>
    <row r="6" spans="1:17" s="513" customFormat="1" ht="60" customHeight="1" x14ac:dyDescent="0.2">
      <c r="J6" s="413"/>
      <c r="K6" s="413"/>
      <c r="L6" s="413"/>
      <c r="M6" s="413"/>
      <c r="N6" s="413"/>
      <c r="O6" s="413"/>
      <c r="P6" s="413"/>
    </row>
    <row r="7" spans="1:17" s="513" customFormat="1" ht="60" customHeight="1" x14ac:dyDescent="0.2">
      <c r="J7" s="187" t="s">
        <v>35</v>
      </c>
      <c r="K7" s="874" t="s">
        <v>36</v>
      </c>
      <c r="L7" s="874"/>
      <c r="M7" s="384" t="s">
        <v>1850</v>
      </c>
      <c r="N7" s="413"/>
      <c r="O7" s="413"/>
      <c r="P7" s="413"/>
    </row>
    <row r="8" spans="1:17" s="513" customFormat="1" ht="60" customHeight="1" x14ac:dyDescent="0.2">
      <c r="J8" s="413"/>
      <c r="K8" s="188"/>
      <c r="L8" s="520" t="s">
        <v>1852</v>
      </c>
      <c r="M8" s="413"/>
      <c r="N8" s="413"/>
      <c r="O8" s="413"/>
      <c r="P8" s="413"/>
    </row>
    <row r="9" spans="1:17" s="513" customFormat="1" ht="60" customHeight="1" x14ac:dyDescent="0.2">
      <c r="J9" s="413"/>
      <c r="K9" s="413"/>
      <c r="L9" s="413"/>
      <c r="M9" s="413"/>
      <c r="N9" s="413"/>
      <c r="O9" s="413"/>
      <c r="P9" s="413"/>
    </row>
    <row r="10" spans="1:17" s="513" customFormat="1" ht="60" customHeight="1" x14ac:dyDescent="0.2">
      <c r="J10" s="187" t="s">
        <v>35</v>
      </c>
      <c r="K10" s="877" t="s">
        <v>1682</v>
      </c>
      <c r="L10" s="877"/>
      <c r="M10" s="10" t="s">
        <v>1743</v>
      </c>
      <c r="N10" s="413"/>
      <c r="O10" s="413"/>
      <c r="P10" s="413"/>
    </row>
    <row r="11" spans="1:17" s="513" customFormat="1" ht="60" customHeight="1" x14ac:dyDescent="0.2">
      <c r="J11" s="413"/>
      <c r="K11" s="188"/>
      <c r="L11" s="520" t="s">
        <v>1773</v>
      </c>
      <c r="M11" s="413"/>
      <c r="N11" s="413"/>
      <c r="O11" s="413"/>
      <c r="P11" s="413"/>
    </row>
    <row r="12" spans="1:17" s="513" customFormat="1" ht="60" customHeight="1" x14ac:dyDescent="0.2">
      <c r="J12" s="413"/>
      <c r="K12" s="413"/>
      <c r="L12" s="413"/>
      <c r="M12" s="413"/>
      <c r="N12" s="413"/>
      <c r="O12" s="413"/>
      <c r="P12" s="413"/>
    </row>
    <row r="13" spans="1:17" s="513" customFormat="1" ht="60" customHeight="1" x14ac:dyDescent="0.2">
      <c r="J13" s="187" t="s">
        <v>35</v>
      </c>
      <c r="K13" s="874" t="s">
        <v>34</v>
      </c>
      <c r="L13" s="874"/>
      <c r="M13" s="10" t="s">
        <v>1774</v>
      </c>
      <c r="N13" s="413"/>
      <c r="O13" s="413"/>
      <c r="P13" s="413"/>
      <c r="Q13" s="413"/>
    </row>
    <row r="14" spans="1:17" s="513" customFormat="1" ht="60" customHeight="1" x14ac:dyDescent="0.2">
      <c r="J14" s="413"/>
      <c r="K14" s="413"/>
      <c r="L14" s="520" t="s">
        <v>1773</v>
      </c>
      <c r="M14" s="413"/>
      <c r="N14" s="413"/>
      <c r="O14" s="413"/>
      <c r="P14" s="413"/>
      <c r="Q14" s="413"/>
    </row>
    <row r="15" spans="1:17" s="513" customFormat="1" ht="60" customHeight="1" x14ac:dyDescent="0.2">
      <c r="J15" s="413"/>
      <c r="K15" s="413"/>
      <c r="L15" s="413"/>
      <c r="M15" s="413"/>
      <c r="N15" s="413"/>
      <c r="O15" s="413"/>
      <c r="P15" s="413"/>
      <c r="Q15" s="221"/>
    </row>
    <row r="16" spans="1:17" s="513" customFormat="1" ht="60" customHeight="1" x14ac:dyDescent="0.2">
      <c r="J16" s="23"/>
      <c r="K16" s="875"/>
      <c r="L16" s="875"/>
      <c r="M16" s="9"/>
      <c r="Q16" s="413"/>
    </row>
    <row r="17" spans="1:19" s="513" customFormat="1" ht="60" customHeight="1" x14ac:dyDescent="0.2">
      <c r="L17" s="521"/>
      <c r="Q17" s="413"/>
    </row>
    <row r="18" spans="1:19" s="513" customFormat="1" ht="60" customHeight="1" x14ac:dyDescent="0.2">
      <c r="I18" s="522"/>
      <c r="J18" s="523"/>
      <c r="K18" s="523"/>
      <c r="L18" s="523"/>
      <c r="M18" s="523"/>
      <c r="N18" s="523"/>
      <c r="O18" s="523"/>
      <c r="P18" s="222"/>
    </row>
    <row r="19" spans="1:19" s="513" customFormat="1" ht="60" customHeight="1" x14ac:dyDescent="0.2">
      <c r="A19" s="413" t="s">
        <v>1766</v>
      </c>
      <c r="B19" s="413"/>
      <c r="C19" s="413"/>
      <c r="D19" s="413"/>
      <c r="E19" s="413"/>
      <c r="F19" s="413"/>
      <c r="G19" s="413" t="s">
        <v>1566</v>
      </c>
      <c r="H19" s="413"/>
      <c r="I19" s="413"/>
      <c r="J19" s="413"/>
      <c r="K19" s="413"/>
      <c r="L19" s="413"/>
      <c r="M19" s="413"/>
      <c r="N19" s="413"/>
      <c r="O19" s="413"/>
      <c r="P19" s="413"/>
    </row>
    <row r="20" spans="1:19" s="513" customFormat="1" ht="60" customHeight="1" x14ac:dyDescent="0.2">
      <c r="A20" s="413"/>
      <c r="B20" s="524"/>
      <c r="C20" s="524"/>
      <c r="D20" s="524"/>
      <c r="E20" s="524"/>
      <c r="F20" s="524"/>
      <c r="G20" s="524"/>
      <c r="H20" s="524"/>
      <c r="I20" s="524"/>
    </row>
    <row r="21" spans="1:19" s="513" customFormat="1" ht="60" customHeight="1" x14ac:dyDescent="0.2">
      <c r="A21" s="413" t="s">
        <v>1567</v>
      </c>
      <c r="B21" s="413"/>
      <c r="C21" s="413"/>
      <c r="D21" s="413"/>
      <c r="E21" s="413"/>
      <c r="F21" s="413"/>
      <c r="G21" s="413" t="s">
        <v>1568</v>
      </c>
      <c r="H21" s="413"/>
      <c r="I21" s="413"/>
    </row>
    <row r="22" spans="1:19" s="513" customFormat="1" ht="60" customHeight="1" x14ac:dyDescent="0.2">
      <c r="A22" s="413"/>
      <c r="B22" s="413"/>
      <c r="C22" s="413"/>
      <c r="D22" s="413"/>
      <c r="E22" s="413"/>
      <c r="F22" s="413"/>
      <c r="G22" s="413"/>
      <c r="H22" s="413"/>
      <c r="I22" s="413"/>
      <c r="J22" s="413"/>
      <c r="K22" s="413"/>
      <c r="L22" s="413"/>
      <c r="M22" s="413"/>
      <c r="N22" s="413"/>
      <c r="O22" s="413"/>
      <c r="P22" s="413"/>
    </row>
    <row r="23" spans="1:19" s="513" customFormat="1" ht="60" customHeight="1" thickBot="1" x14ac:dyDescent="0.25">
      <c r="A23" s="413" t="s">
        <v>33</v>
      </c>
      <c r="B23" s="413"/>
      <c r="C23" s="413"/>
      <c r="D23" s="413"/>
      <c r="E23" s="413"/>
      <c r="F23" s="413"/>
      <c r="G23" s="413"/>
      <c r="H23" s="413"/>
      <c r="I23" s="413"/>
      <c r="P23" s="413"/>
    </row>
    <row r="24" spans="1:19" s="513" customFormat="1" ht="60" customHeight="1" x14ac:dyDescent="0.2">
      <c r="A24" s="413"/>
      <c r="B24" s="413" t="s">
        <v>1569</v>
      </c>
      <c r="C24" s="413"/>
      <c r="D24" s="413"/>
      <c r="E24" s="413" t="s">
        <v>1570</v>
      </c>
      <c r="F24" s="413"/>
      <c r="G24" s="413"/>
      <c r="H24" s="413"/>
      <c r="I24" s="413"/>
      <c r="J24" s="525" t="s">
        <v>1366</v>
      </c>
      <c r="K24" s="526" t="s">
        <v>31</v>
      </c>
      <c r="L24" s="526"/>
      <c r="M24" s="526"/>
      <c r="N24" s="527" t="s">
        <v>1854</v>
      </c>
      <c r="O24" s="528"/>
      <c r="P24" s="529"/>
    </row>
    <row r="25" spans="1:19" s="513" customFormat="1" ht="60" customHeight="1" x14ac:dyDescent="0.2">
      <c r="A25" s="413"/>
      <c r="B25" s="413"/>
      <c r="C25" s="413"/>
      <c r="D25" s="413"/>
      <c r="E25" s="413"/>
      <c r="F25" s="413"/>
      <c r="G25" s="413"/>
      <c r="H25" s="413"/>
      <c r="I25" s="413"/>
      <c r="J25" s="530"/>
      <c r="K25" s="531" t="s">
        <v>1840</v>
      </c>
      <c r="L25" s="10"/>
      <c r="M25" s="10"/>
      <c r="N25" s="10"/>
      <c r="O25" s="10"/>
      <c r="P25" s="189"/>
    </row>
    <row r="26" spans="1:19" s="513" customFormat="1" ht="60" customHeight="1" thickBot="1" x14ac:dyDescent="0.25">
      <c r="A26" s="413"/>
      <c r="B26" s="413"/>
      <c r="C26" s="413"/>
      <c r="D26" s="413"/>
      <c r="E26" s="413"/>
      <c r="F26" s="413"/>
      <c r="G26" s="413"/>
      <c r="H26" s="413"/>
      <c r="I26" s="413"/>
      <c r="J26" s="878" t="s">
        <v>1781</v>
      </c>
      <c r="K26" s="879"/>
      <c r="L26" s="879"/>
      <c r="M26" s="879"/>
      <c r="N26" s="879"/>
      <c r="O26" s="879"/>
      <c r="P26" s="880"/>
    </row>
    <row r="27" spans="1:19" s="513" customFormat="1" ht="59.25" customHeight="1" thickBot="1" x14ac:dyDescent="0.4">
      <c r="A27" s="532" t="s">
        <v>30</v>
      </c>
      <c r="B27" s="307"/>
      <c r="C27" s="307"/>
      <c r="D27" s="507"/>
      <c r="E27" s="507"/>
      <c r="F27" s="507"/>
      <c r="G27" s="507"/>
      <c r="H27" s="533"/>
      <c r="I27" s="533"/>
      <c r="J27" s="534"/>
      <c r="L27" s="535"/>
      <c r="M27" s="535"/>
      <c r="N27" s="870" t="s">
        <v>29</v>
      </c>
      <c r="O27" s="870"/>
      <c r="P27" s="870"/>
      <c r="Q27" s="255"/>
      <c r="R27" s="255"/>
      <c r="S27" s="255"/>
    </row>
    <row r="28" spans="1:19" s="513" customFormat="1" ht="63.75" customHeight="1" thickBot="1" x14ac:dyDescent="0.4">
      <c r="A28" s="536" t="s">
        <v>1346</v>
      </c>
      <c r="B28" s="537" t="s">
        <v>28</v>
      </c>
      <c r="C28" s="538" t="s">
        <v>27</v>
      </c>
      <c r="D28" s="539" t="s">
        <v>26</v>
      </c>
      <c r="E28" s="540" t="s">
        <v>25</v>
      </c>
      <c r="F28" s="873" t="s">
        <v>24</v>
      </c>
      <c r="G28" s="873"/>
      <c r="H28" s="540" t="s">
        <v>23</v>
      </c>
      <c r="I28" s="873" t="s">
        <v>22</v>
      </c>
      <c r="J28" s="873"/>
      <c r="K28" s="540" t="s">
        <v>21</v>
      </c>
      <c r="L28" s="540" t="s">
        <v>20</v>
      </c>
      <c r="M28" s="871" t="s">
        <v>1912</v>
      </c>
      <c r="N28" s="872"/>
      <c r="O28" s="868" t="s">
        <v>19</v>
      </c>
      <c r="P28" s="869"/>
      <c r="Q28" s="541"/>
      <c r="R28" s="541"/>
      <c r="S28" s="541"/>
    </row>
    <row r="29" spans="1:19" s="513" customFormat="1" ht="58.5" customHeight="1" thickBot="1" x14ac:dyDescent="0.25">
      <c r="A29" s="885" t="s">
        <v>1839</v>
      </c>
      <c r="B29" s="886"/>
      <c r="C29" s="887"/>
      <c r="D29" s="542">
        <v>634</v>
      </c>
      <c r="E29" s="543">
        <v>117</v>
      </c>
      <c r="F29" s="881">
        <v>1139</v>
      </c>
      <c r="G29" s="882"/>
      <c r="H29" s="543">
        <v>6</v>
      </c>
      <c r="I29" s="881">
        <v>882</v>
      </c>
      <c r="J29" s="882"/>
      <c r="K29" s="543">
        <v>20</v>
      </c>
      <c r="L29" s="543">
        <v>238</v>
      </c>
      <c r="M29" s="881">
        <v>4004</v>
      </c>
      <c r="N29" s="882"/>
      <c r="O29" s="883">
        <v>7040</v>
      </c>
      <c r="P29" s="884"/>
      <c r="Q29" s="541"/>
      <c r="R29" s="541"/>
      <c r="S29" s="541"/>
    </row>
    <row r="30" spans="1:19" s="255" customFormat="1" ht="58.5" customHeight="1" x14ac:dyDescent="0.2">
      <c r="A30" s="544" t="s">
        <v>1853</v>
      </c>
      <c r="B30" s="545"/>
      <c r="C30" s="546"/>
      <c r="D30" s="545"/>
      <c r="E30" s="545"/>
      <c r="F30" s="545"/>
      <c r="G30" s="222"/>
      <c r="H30" s="222"/>
      <c r="I30" s="222"/>
      <c r="J30" s="222"/>
      <c r="K30" s="222"/>
      <c r="L30" s="222"/>
      <c r="M30" s="222"/>
      <c r="N30" s="222"/>
      <c r="O30" s="222"/>
      <c r="P30" s="222"/>
    </row>
    <row r="31" spans="1:19" s="541" customFormat="1" ht="33" customHeight="1" x14ac:dyDescent="0.2">
      <c r="A31" s="222"/>
      <c r="B31" s="222"/>
      <c r="C31" s="222"/>
      <c r="D31" s="222"/>
      <c r="E31" s="222"/>
      <c r="F31" s="222"/>
      <c r="G31" s="222"/>
      <c r="H31" s="222"/>
      <c r="I31" s="222"/>
      <c r="J31" s="222"/>
      <c r="K31" s="222"/>
      <c r="L31" s="222"/>
      <c r="M31" s="222"/>
      <c r="N31" s="222"/>
      <c r="O31" s="222"/>
      <c r="P31" s="222"/>
    </row>
    <row r="32" spans="1:19" s="541" customFormat="1" ht="33" customHeight="1" x14ac:dyDescent="0.2">
      <c r="A32" s="222"/>
      <c r="B32" s="222"/>
      <c r="C32" s="10"/>
      <c r="D32" s="222"/>
      <c r="E32" s="222"/>
      <c r="F32" s="222"/>
      <c r="G32" s="222"/>
      <c r="H32" s="222"/>
      <c r="I32" s="222"/>
      <c r="J32" s="222"/>
      <c r="K32" s="222"/>
      <c r="L32" s="222"/>
      <c r="M32" s="222"/>
      <c r="N32" s="222"/>
      <c r="O32" s="222"/>
      <c r="P32" s="222"/>
    </row>
    <row r="33" s="222" customFormat="1" ht="33" customHeight="1" x14ac:dyDescent="0.2"/>
    <row r="34" s="222" customFormat="1" ht="33" customHeight="1" x14ac:dyDescent="0.2"/>
    <row r="35" s="222" customFormat="1" ht="24" customHeight="1" x14ac:dyDescent="0.2"/>
    <row r="36" s="222" customFormat="1" ht="24" customHeight="1" x14ac:dyDescent="0.2"/>
    <row r="37" s="222" customFormat="1" ht="24" customHeight="1" x14ac:dyDescent="0.2"/>
    <row r="38" s="222" customFormat="1" ht="24" customHeight="1" x14ac:dyDescent="0.2"/>
    <row r="39" s="222" customFormat="1" ht="24" customHeight="1" x14ac:dyDescent="0.2"/>
    <row r="40" s="222" customFormat="1" ht="24" customHeight="1" x14ac:dyDescent="0.2"/>
    <row r="41" s="222" customFormat="1" ht="24" customHeight="1" x14ac:dyDescent="0.2"/>
    <row r="42" s="222" customFormat="1" ht="24" customHeight="1" x14ac:dyDescent="0.2"/>
    <row r="43" s="222" customFormat="1" ht="24" customHeight="1" x14ac:dyDescent="0.2"/>
    <row r="44" s="222" customFormat="1" ht="24" customHeight="1" x14ac:dyDescent="0.2"/>
  </sheetData>
  <customSheetViews>
    <customSheetView guid="{7FBC9B30-56BE-46C9-87AA-61EB534442F1}" scale="50" showPageBreaks="1" fitToPage="1" printArea="1" view="pageBreakPreview" topLeftCell="A10">
      <selection activeCell="V23" sqref="V23"/>
      <pageMargins left="0.7" right="0.7" top="0.75" bottom="0.75" header="0.3" footer="0.3"/>
      <pageSetup paperSize="9" scale="44" orientation="portrait" r:id="rId1"/>
      <headerFooter alignWithMargins="0">
        <oddFooter>&amp;C&amp;20 １</oddFooter>
      </headerFooter>
    </customSheetView>
  </customSheetViews>
  <mergeCells count="17">
    <mergeCell ref="M29:N29"/>
    <mergeCell ref="O29:P29"/>
    <mergeCell ref="A29:C29"/>
    <mergeCell ref="F29:G29"/>
    <mergeCell ref="I29:J29"/>
    <mergeCell ref="A1:P1"/>
    <mergeCell ref="O28:P28"/>
    <mergeCell ref="N27:P27"/>
    <mergeCell ref="M28:N28"/>
    <mergeCell ref="I28:J28"/>
    <mergeCell ref="F28:G28"/>
    <mergeCell ref="K7:L7"/>
    <mergeCell ref="K13:L13"/>
    <mergeCell ref="K16:L16"/>
    <mergeCell ref="N2:P2"/>
    <mergeCell ref="K10:L10"/>
    <mergeCell ref="J26:P26"/>
  </mergeCells>
  <phoneticPr fontId="2"/>
  <pageMargins left="0.7" right="0.7" top="0.75" bottom="0.75" header="0.3" footer="0.3"/>
  <pageSetup paperSize="9" scale="44" orientation="portrait" r:id="rId2"/>
  <headerFooter alignWithMargins="0">
    <oddFooter>&amp;C&amp;20 １</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216"/>
  <sheetViews>
    <sheetView view="pageBreakPreview" topLeftCell="A34" zoomScale="50" zoomScaleNormal="100" zoomScaleSheetLayoutView="50" workbookViewId="0">
      <selection activeCell="C43" sqref="C43:M44"/>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110"/>
      <c r="B1" s="109"/>
      <c r="C1" s="82"/>
      <c r="D1" s="29"/>
      <c r="E1" s="29"/>
      <c r="F1" s="29"/>
      <c r="G1" s="29"/>
      <c r="H1" s="29"/>
      <c r="I1" s="29"/>
      <c r="J1" s="29"/>
      <c r="K1" s="29"/>
      <c r="L1" s="29"/>
    </row>
    <row r="2" spans="1:14" ht="39" customHeight="1" thickBot="1" x14ac:dyDescent="0.25">
      <c r="A2" s="1947" t="s">
        <v>969</v>
      </c>
      <c r="B2" s="1948"/>
      <c r="C2" s="1908" t="s">
        <v>670</v>
      </c>
      <c r="D2" s="1949"/>
      <c r="E2" s="1949"/>
      <c r="F2" s="1949"/>
      <c r="G2" s="1949"/>
      <c r="H2" s="1949"/>
      <c r="I2" s="1949"/>
      <c r="J2" s="1949"/>
      <c r="K2" s="1949"/>
      <c r="L2" s="1950"/>
    </row>
    <row r="3" spans="1:14" ht="26.25" customHeight="1" x14ac:dyDescent="0.2">
      <c r="A3" s="106" t="s">
        <v>1481</v>
      </c>
      <c r="B3" s="107" t="s">
        <v>754</v>
      </c>
      <c r="C3" s="1983" t="s">
        <v>970</v>
      </c>
      <c r="D3" s="1924"/>
      <c r="E3" s="1924"/>
      <c r="F3" s="1924"/>
      <c r="G3" s="1924"/>
      <c r="H3" s="1924"/>
      <c r="I3" s="1924"/>
      <c r="J3" s="1924"/>
      <c r="K3" s="1924"/>
      <c r="L3" s="1925"/>
      <c r="N3" s="33"/>
    </row>
    <row r="4" spans="1:14" ht="26.25" customHeight="1" x14ac:dyDescent="0.2">
      <c r="A4" s="106"/>
      <c r="B4" s="107" t="s">
        <v>758</v>
      </c>
      <c r="C4" s="1984" t="s">
        <v>971</v>
      </c>
      <c r="D4" s="1924"/>
      <c r="E4" s="1924"/>
      <c r="F4" s="1924"/>
      <c r="G4" s="1924"/>
      <c r="H4" s="1924"/>
      <c r="I4" s="1924"/>
      <c r="J4" s="1924"/>
      <c r="K4" s="1924"/>
      <c r="L4" s="1925"/>
    </row>
    <row r="5" spans="1:14" ht="26.25" customHeight="1" x14ac:dyDescent="0.2">
      <c r="A5" s="106"/>
      <c r="B5" s="107" t="s">
        <v>735</v>
      </c>
      <c r="C5" s="1923" t="s">
        <v>972</v>
      </c>
      <c r="D5" s="1924"/>
      <c r="E5" s="1924"/>
      <c r="F5" s="1924"/>
      <c r="G5" s="1924"/>
      <c r="H5" s="1924"/>
      <c r="I5" s="1924"/>
      <c r="J5" s="1924"/>
      <c r="K5" s="1924"/>
      <c r="L5" s="1925"/>
    </row>
    <row r="6" spans="1:14" ht="26.25" customHeight="1" x14ac:dyDescent="0.2">
      <c r="A6" s="106"/>
      <c r="B6" s="107" t="s">
        <v>739</v>
      </c>
      <c r="C6" s="1923" t="s">
        <v>973</v>
      </c>
      <c r="D6" s="1924"/>
      <c r="E6" s="1924"/>
      <c r="F6" s="1924"/>
      <c r="G6" s="1924"/>
      <c r="H6" s="1924"/>
      <c r="I6" s="1924"/>
      <c r="J6" s="1924"/>
      <c r="K6" s="1924"/>
      <c r="L6" s="1925"/>
    </row>
    <row r="7" spans="1:14" ht="26.25" customHeight="1" x14ac:dyDescent="0.2">
      <c r="A7" s="106"/>
      <c r="B7" s="107" t="s">
        <v>770</v>
      </c>
      <c r="C7" s="1958" t="s">
        <v>1617</v>
      </c>
      <c r="D7" s="1924"/>
      <c r="E7" s="1924"/>
      <c r="F7" s="1924"/>
      <c r="G7" s="1924"/>
      <c r="H7" s="1924"/>
      <c r="I7" s="1924"/>
      <c r="J7" s="1924"/>
      <c r="K7" s="1924"/>
      <c r="L7" s="1925"/>
    </row>
    <row r="8" spans="1:14" ht="26.25" customHeight="1" x14ac:dyDescent="0.2">
      <c r="A8" s="106"/>
      <c r="B8" s="107" t="s">
        <v>1602</v>
      </c>
      <c r="C8" s="1923" t="s">
        <v>974</v>
      </c>
      <c r="D8" s="1924"/>
      <c r="E8" s="1924"/>
      <c r="F8" s="1924"/>
      <c r="G8" s="1924"/>
      <c r="H8" s="1924"/>
      <c r="I8" s="1924"/>
      <c r="J8" s="1924"/>
      <c r="K8" s="1924"/>
      <c r="L8" s="1925"/>
    </row>
    <row r="9" spans="1:14" ht="26.25" customHeight="1" x14ac:dyDescent="0.2">
      <c r="A9" s="106"/>
      <c r="B9" s="107" t="s">
        <v>1603</v>
      </c>
      <c r="C9" s="1923" t="s">
        <v>975</v>
      </c>
      <c r="D9" s="1924"/>
      <c r="E9" s="1924"/>
      <c r="F9" s="1924"/>
      <c r="G9" s="1924"/>
      <c r="H9" s="1924"/>
      <c r="I9" s="1924"/>
      <c r="J9" s="1924"/>
      <c r="K9" s="1924"/>
      <c r="L9" s="1925"/>
    </row>
    <row r="10" spans="1:14" ht="26.25" customHeight="1" x14ac:dyDescent="0.2">
      <c r="A10" s="100"/>
      <c r="B10" s="101"/>
      <c r="C10" s="1967" t="s">
        <v>976</v>
      </c>
      <c r="D10" s="1968"/>
      <c r="E10" s="1968"/>
      <c r="F10" s="1968"/>
      <c r="G10" s="1968"/>
      <c r="H10" s="1968"/>
      <c r="I10" s="1968"/>
      <c r="J10" s="1968"/>
      <c r="K10" s="1968"/>
      <c r="L10" s="1969"/>
    </row>
    <row r="11" spans="1:14" ht="26.25" customHeight="1" x14ac:dyDescent="0.2">
      <c r="A11" s="1970" t="s">
        <v>1483</v>
      </c>
      <c r="B11" s="1980" t="s">
        <v>746</v>
      </c>
      <c r="C11" s="1920" t="s">
        <v>977</v>
      </c>
      <c r="D11" s="1921"/>
      <c r="E11" s="1921"/>
      <c r="F11" s="1921"/>
      <c r="G11" s="1921"/>
      <c r="H11" s="1921"/>
      <c r="I11" s="1921"/>
      <c r="J11" s="1921"/>
      <c r="K11" s="1921"/>
      <c r="L11" s="1922"/>
    </row>
    <row r="12" spans="1:14" ht="26.25" customHeight="1" x14ac:dyDescent="0.2">
      <c r="A12" s="1971"/>
      <c r="B12" s="1981"/>
      <c r="C12" s="1923" t="s">
        <v>978</v>
      </c>
      <c r="D12" s="1924"/>
      <c r="E12" s="1924"/>
      <c r="F12" s="1924"/>
      <c r="G12" s="1924"/>
      <c r="H12" s="1924"/>
      <c r="I12" s="1924"/>
      <c r="J12" s="1924"/>
      <c r="K12" s="1924"/>
      <c r="L12" s="1925"/>
    </row>
    <row r="13" spans="1:14" ht="26.25" customHeight="1" x14ac:dyDescent="0.2">
      <c r="A13" s="1971"/>
      <c r="B13" s="1981" t="s">
        <v>754</v>
      </c>
      <c r="C13" s="1923" t="s">
        <v>1618</v>
      </c>
      <c r="D13" s="1924"/>
      <c r="E13" s="1924"/>
      <c r="F13" s="1924"/>
      <c r="G13" s="1924"/>
      <c r="H13" s="1924"/>
      <c r="I13" s="1924"/>
      <c r="J13" s="1924"/>
      <c r="K13" s="1924"/>
      <c r="L13" s="1925"/>
    </row>
    <row r="14" spans="1:14" ht="26.25" customHeight="1" x14ac:dyDescent="0.2">
      <c r="A14" s="1971"/>
      <c r="B14" s="1981"/>
      <c r="C14" s="1923" t="s">
        <v>979</v>
      </c>
      <c r="D14" s="1924"/>
      <c r="E14" s="1924"/>
      <c r="F14" s="1924"/>
      <c r="G14" s="1924"/>
      <c r="H14" s="1924"/>
      <c r="I14" s="1924"/>
      <c r="J14" s="1924"/>
      <c r="K14" s="1924"/>
      <c r="L14" s="1925"/>
    </row>
    <row r="15" spans="1:14" ht="26.25" customHeight="1" x14ac:dyDescent="0.2">
      <c r="A15" s="1971"/>
      <c r="B15" s="1981"/>
      <c r="C15" s="1923" t="s">
        <v>980</v>
      </c>
      <c r="D15" s="1924"/>
      <c r="E15" s="1924"/>
      <c r="F15" s="1924"/>
      <c r="G15" s="1924"/>
      <c r="H15" s="1924"/>
      <c r="I15" s="1924"/>
      <c r="J15" s="1924"/>
      <c r="K15" s="1924"/>
      <c r="L15" s="1925"/>
    </row>
    <row r="16" spans="1:14" ht="26.25" customHeight="1" x14ac:dyDescent="0.2">
      <c r="A16" s="1971"/>
      <c r="B16" s="1981"/>
      <c r="C16" s="1923" t="s">
        <v>981</v>
      </c>
      <c r="D16" s="1924"/>
      <c r="E16" s="1924"/>
      <c r="F16" s="1924"/>
      <c r="G16" s="1924"/>
      <c r="H16" s="1924"/>
      <c r="I16" s="1924"/>
      <c r="J16" s="1924"/>
      <c r="K16" s="1924"/>
      <c r="L16" s="1925"/>
    </row>
    <row r="17" spans="1:12" ht="26.25" customHeight="1" x14ac:dyDescent="0.2">
      <c r="A17" s="1971"/>
      <c r="B17" s="1981" t="s">
        <v>735</v>
      </c>
      <c r="C17" s="1923" t="s">
        <v>982</v>
      </c>
      <c r="D17" s="1924"/>
      <c r="E17" s="1924"/>
      <c r="F17" s="1924"/>
      <c r="G17" s="1924"/>
      <c r="H17" s="1924"/>
      <c r="I17" s="1924"/>
      <c r="J17" s="1924"/>
      <c r="K17" s="1924"/>
      <c r="L17" s="1925"/>
    </row>
    <row r="18" spans="1:12" ht="26.25" customHeight="1" x14ac:dyDescent="0.2">
      <c r="A18" s="1971"/>
      <c r="B18" s="1981"/>
      <c r="C18" s="1923" t="s">
        <v>983</v>
      </c>
      <c r="D18" s="1924"/>
      <c r="E18" s="1924"/>
      <c r="F18" s="1924"/>
      <c r="G18" s="1924"/>
      <c r="H18" s="1924"/>
      <c r="I18" s="1924"/>
      <c r="J18" s="1924"/>
      <c r="K18" s="1924"/>
      <c r="L18" s="1925"/>
    </row>
    <row r="19" spans="1:12" ht="26.25" customHeight="1" x14ac:dyDescent="0.2">
      <c r="A19" s="1971"/>
      <c r="B19" s="107" t="s">
        <v>770</v>
      </c>
      <c r="C19" s="1923" t="s">
        <v>984</v>
      </c>
      <c r="D19" s="1924"/>
      <c r="E19" s="1924"/>
      <c r="F19" s="1924"/>
      <c r="G19" s="1924"/>
      <c r="H19" s="1924"/>
      <c r="I19" s="1924"/>
      <c r="J19" s="1924"/>
      <c r="K19" s="1924"/>
      <c r="L19" s="1925"/>
    </row>
    <row r="20" spans="1:12" ht="26.25" customHeight="1" x14ac:dyDescent="0.2">
      <c r="A20" s="1971"/>
      <c r="B20" s="107" t="s">
        <v>1605</v>
      </c>
      <c r="C20" s="1923" t="s">
        <v>985</v>
      </c>
      <c r="D20" s="1924"/>
      <c r="E20" s="1924"/>
      <c r="F20" s="1924"/>
      <c r="G20" s="1924"/>
      <c r="H20" s="1924"/>
      <c r="I20" s="1924"/>
      <c r="J20" s="1924"/>
      <c r="K20" s="1924"/>
      <c r="L20" s="1925"/>
    </row>
    <row r="21" spans="1:12" ht="26.25" customHeight="1" x14ac:dyDescent="0.2">
      <c r="A21" s="1971"/>
      <c r="B21" s="1981" t="s">
        <v>1603</v>
      </c>
      <c r="C21" s="1923" t="s">
        <v>986</v>
      </c>
      <c r="D21" s="1924"/>
      <c r="E21" s="1924"/>
      <c r="F21" s="1924"/>
      <c r="G21" s="1924"/>
      <c r="H21" s="1924"/>
      <c r="I21" s="1924"/>
      <c r="J21" s="1924"/>
      <c r="K21" s="1924"/>
      <c r="L21" s="1925"/>
    </row>
    <row r="22" spans="1:12" ht="26.25" customHeight="1" x14ac:dyDescent="0.2">
      <c r="A22" s="1972"/>
      <c r="B22" s="1982"/>
      <c r="C22" s="1926" t="s">
        <v>1619</v>
      </c>
      <c r="D22" s="1927"/>
      <c r="E22" s="1927"/>
      <c r="F22" s="1927"/>
      <c r="G22" s="1927"/>
      <c r="H22" s="1927"/>
      <c r="I22" s="1927"/>
      <c r="J22" s="1927"/>
      <c r="K22" s="1927"/>
      <c r="L22" s="1928"/>
    </row>
    <row r="23" spans="1:12" ht="26.25" customHeight="1" x14ac:dyDescent="0.2">
      <c r="A23" s="1970" t="s">
        <v>1484</v>
      </c>
      <c r="B23" s="105" t="s">
        <v>748</v>
      </c>
      <c r="C23" s="1920" t="s">
        <v>987</v>
      </c>
      <c r="D23" s="1921"/>
      <c r="E23" s="1921"/>
      <c r="F23" s="1921"/>
      <c r="G23" s="1921"/>
      <c r="H23" s="1921"/>
      <c r="I23" s="1921"/>
      <c r="J23" s="1921"/>
      <c r="K23" s="1921"/>
      <c r="L23" s="1922"/>
    </row>
    <row r="24" spans="1:12" ht="26.25" customHeight="1" x14ac:dyDescent="0.2">
      <c r="A24" s="1971"/>
      <c r="B24" s="107" t="s">
        <v>746</v>
      </c>
      <c r="C24" s="1923" t="s">
        <v>988</v>
      </c>
      <c r="D24" s="1924"/>
      <c r="E24" s="1924"/>
      <c r="F24" s="1924"/>
      <c r="G24" s="1924"/>
      <c r="H24" s="1924"/>
      <c r="I24" s="1924"/>
      <c r="J24" s="1924"/>
      <c r="K24" s="1924"/>
      <c r="L24" s="1925"/>
    </row>
    <row r="25" spans="1:12" ht="26.25" customHeight="1" x14ac:dyDescent="0.2">
      <c r="A25" s="1971"/>
      <c r="B25" s="107" t="s">
        <v>754</v>
      </c>
      <c r="C25" s="1923" t="s">
        <v>1620</v>
      </c>
      <c r="D25" s="1924"/>
      <c r="E25" s="1924"/>
      <c r="F25" s="1924"/>
      <c r="G25" s="1924"/>
      <c r="H25" s="1924"/>
      <c r="I25" s="1924"/>
      <c r="J25" s="1924"/>
      <c r="K25" s="1924"/>
      <c r="L25" s="1925"/>
    </row>
    <row r="26" spans="1:12" ht="26.25" customHeight="1" x14ac:dyDescent="0.2">
      <c r="A26" s="1971"/>
      <c r="B26" s="1981" t="s">
        <v>750</v>
      </c>
      <c r="C26" s="1923" t="s">
        <v>989</v>
      </c>
      <c r="D26" s="1924"/>
      <c r="E26" s="1924"/>
      <c r="F26" s="1924"/>
      <c r="G26" s="1924"/>
      <c r="H26" s="1924"/>
      <c r="I26" s="1924"/>
      <c r="J26" s="1924"/>
      <c r="K26" s="1924"/>
      <c r="L26" s="1925"/>
    </row>
    <row r="27" spans="1:12" ht="26.25" customHeight="1" x14ac:dyDescent="0.2">
      <c r="A27" s="1971"/>
      <c r="B27" s="1981"/>
      <c r="C27" s="1923" t="s">
        <v>990</v>
      </c>
      <c r="D27" s="1924"/>
      <c r="E27" s="1924"/>
      <c r="F27" s="1924"/>
      <c r="G27" s="1924"/>
      <c r="H27" s="1924"/>
      <c r="I27" s="1924"/>
      <c r="J27" s="1924"/>
      <c r="K27" s="1924"/>
      <c r="L27" s="1925"/>
    </row>
    <row r="28" spans="1:12" ht="26.25" customHeight="1" x14ac:dyDescent="0.2">
      <c r="A28" s="1971"/>
      <c r="B28" s="1981" t="s">
        <v>1605</v>
      </c>
      <c r="C28" s="1923" t="s">
        <v>991</v>
      </c>
      <c r="D28" s="1924"/>
      <c r="E28" s="1924"/>
      <c r="F28" s="1924"/>
      <c r="G28" s="1924"/>
      <c r="H28" s="1924"/>
      <c r="I28" s="1924"/>
      <c r="J28" s="1924"/>
      <c r="K28" s="1924"/>
      <c r="L28" s="1925"/>
    </row>
    <row r="29" spans="1:12" ht="26.25" customHeight="1" x14ac:dyDescent="0.2">
      <c r="A29" s="1971"/>
      <c r="B29" s="1981"/>
      <c r="C29" s="1923" t="s">
        <v>992</v>
      </c>
      <c r="D29" s="1924"/>
      <c r="E29" s="1924"/>
      <c r="F29" s="1924"/>
      <c r="G29" s="1924"/>
      <c r="H29" s="1924"/>
      <c r="I29" s="1924"/>
      <c r="J29" s="1924"/>
      <c r="K29" s="1924"/>
      <c r="L29" s="1925"/>
    </row>
    <row r="30" spans="1:12" ht="26.25" customHeight="1" x14ac:dyDescent="0.2">
      <c r="A30" s="1972"/>
      <c r="B30" s="1982"/>
      <c r="C30" s="1926" t="s">
        <v>993</v>
      </c>
      <c r="D30" s="1927"/>
      <c r="E30" s="1927"/>
      <c r="F30" s="1927"/>
      <c r="G30" s="1927"/>
      <c r="H30" s="1927"/>
      <c r="I30" s="1927"/>
      <c r="J30" s="1927"/>
      <c r="K30" s="1927"/>
      <c r="L30" s="1928"/>
    </row>
    <row r="31" spans="1:12" ht="26.25" customHeight="1" x14ac:dyDescent="0.2">
      <c r="A31" s="1970" t="s">
        <v>1485</v>
      </c>
      <c r="B31" s="1980" t="s">
        <v>746</v>
      </c>
      <c r="C31" s="1920" t="s">
        <v>1621</v>
      </c>
      <c r="D31" s="1921"/>
      <c r="E31" s="1921"/>
      <c r="F31" s="1921"/>
      <c r="G31" s="1921"/>
      <c r="H31" s="1921"/>
      <c r="I31" s="1921"/>
      <c r="J31" s="1921"/>
      <c r="K31" s="1921"/>
      <c r="L31" s="1922"/>
    </row>
    <row r="32" spans="1:12" ht="26.25" customHeight="1" x14ac:dyDescent="0.2">
      <c r="A32" s="1971"/>
      <c r="B32" s="1981"/>
      <c r="C32" s="1923" t="s">
        <v>956</v>
      </c>
      <c r="D32" s="1924"/>
      <c r="E32" s="1924"/>
      <c r="F32" s="1924"/>
      <c r="G32" s="1924"/>
      <c r="H32" s="1924"/>
      <c r="I32" s="1924"/>
      <c r="J32" s="1924"/>
      <c r="K32" s="1924"/>
      <c r="L32" s="1925"/>
    </row>
    <row r="33" spans="1:12" ht="26.25" customHeight="1" x14ac:dyDescent="0.2">
      <c r="A33" s="1971"/>
      <c r="B33" s="1981"/>
      <c r="C33" s="1923" t="s">
        <v>994</v>
      </c>
      <c r="D33" s="1924"/>
      <c r="E33" s="1924"/>
      <c r="F33" s="1924"/>
      <c r="G33" s="1924"/>
      <c r="H33" s="1924"/>
      <c r="I33" s="1924"/>
      <c r="J33" s="1924"/>
      <c r="K33" s="1924"/>
      <c r="L33" s="1925"/>
    </row>
    <row r="34" spans="1:12" ht="26.25" customHeight="1" x14ac:dyDescent="0.2">
      <c r="A34" s="1971"/>
      <c r="B34" s="1981"/>
      <c r="C34" s="1923" t="s">
        <v>995</v>
      </c>
      <c r="D34" s="1924"/>
      <c r="E34" s="1924"/>
      <c r="F34" s="1924"/>
      <c r="G34" s="1924"/>
      <c r="H34" s="1924"/>
      <c r="I34" s="1924"/>
      <c r="J34" s="1924"/>
      <c r="K34" s="1924"/>
      <c r="L34" s="1925"/>
    </row>
    <row r="35" spans="1:12" ht="26.25" customHeight="1" x14ac:dyDescent="0.2">
      <c r="A35" s="1971"/>
      <c r="B35" s="1981"/>
      <c r="C35" s="1923" t="s">
        <v>996</v>
      </c>
      <c r="D35" s="1924"/>
      <c r="E35" s="1924"/>
      <c r="F35" s="1924"/>
      <c r="G35" s="1924"/>
      <c r="H35" s="1924"/>
      <c r="I35" s="1924"/>
      <c r="J35" s="1924"/>
      <c r="K35" s="1924"/>
      <c r="L35" s="1925"/>
    </row>
    <row r="36" spans="1:12" ht="26.25" customHeight="1" x14ac:dyDescent="0.2">
      <c r="A36" s="1972"/>
      <c r="B36" s="101" t="s">
        <v>1605</v>
      </c>
      <c r="C36" s="1926" t="s">
        <v>963</v>
      </c>
      <c r="D36" s="1927"/>
      <c r="E36" s="1927"/>
      <c r="F36" s="1927"/>
      <c r="G36" s="1927"/>
      <c r="H36" s="1927"/>
      <c r="I36" s="1927"/>
      <c r="J36" s="1927"/>
      <c r="K36" s="1927"/>
      <c r="L36" s="1928"/>
    </row>
    <row r="37" spans="1:12" ht="26.25" customHeight="1" x14ac:dyDescent="0.2">
      <c r="A37" s="1970" t="s">
        <v>1486</v>
      </c>
      <c r="B37" s="1980" t="s">
        <v>754</v>
      </c>
      <c r="C37" s="1920" t="s">
        <v>997</v>
      </c>
      <c r="D37" s="1921"/>
      <c r="E37" s="1921"/>
      <c r="F37" s="1921"/>
      <c r="G37" s="1921"/>
      <c r="H37" s="1921"/>
      <c r="I37" s="1921"/>
      <c r="J37" s="1921"/>
      <c r="K37" s="1921"/>
      <c r="L37" s="1922"/>
    </row>
    <row r="38" spans="1:12" ht="26.25" customHeight="1" x14ac:dyDescent="0.2">
      <c r="A38" s="1971"/>
      <c r="B38" s="1981"/>
      <c r="C38" s="1923" t="s">
        <v>998</v>
      </c>
      <c r="D38" s="1924"/>
      <c r="E38" s="1924"/>
      <c r="F38" s="1924"/>
      <c r="G38" s="1924"/>
      <c r="H38" s="1924"/>
      <c r="I38" s="1924"/>
      <c r="J38" s="1924"/>
      <c r="K38" s="1924"/>
      <c r="L38" s="1925"/>
    </row>
    <row r="39" spans="1:12" ht="26.25" customHeight="1" x14ac:dyDescent="0.2">
      <c r="A39" s="1972"/>
      <c r="B39" s="101" t="s">
        <v>758</v>
      </c>
      <c r="C39" s="1926" t="s">
        <v>999</v>
      </c>
      <c r="D39" s="1927"/>
      <c r="E39" s="1927"/>
      <c r="F39" s="1927"/>
      <c r="G39" s="1927"/>
      <c r="H39" s="1927"/>
      <c r="I39" s="1927"/>
      <c r="J39" s="1927"/>
      <c r="K39" s="1927"/>
      <c r="L39" s="1928"/>
    </row>
    <row r="40" spans="1:12" ht="26.25" customHeight="1" x14ac:dyDescent="0.2">
      <c r="A40" s="1970" t="s">
        <v>1488</v>
      </c>
      <c r="B40" s="105" t="s">
        <v>746</v>
      </c>
      <c r="C40" s="1920" t="s">
        <v>1000</v>
      </c>
      <c r="D40" s="1921"/>
      <c r="E40" s="1921"/>
      <c r="F40" s="1921"/>
      <c r="G40" s="1921"/>
      <c r="H40" s="1921"/>
      <c r="I40" s="1921"/>
      <c r="J40" s="1921"/>
      <c r="K40" s="1921"/>
      <c r="L40" s="1922"/>
    </row>
    <row r="41" spans="1:12" ht="26.25" customHeight="1" x14ac:dyDescent="0.2">
      <c r="A41" s="1971"/>
      <c r="B41" s="1981" t="s">
        <v>754</v>
      </c>
      <c r="C41" s="1923" t="s">
        <v>1622</v>
      </c>
      <c r="D41" s="1924"/>
      <c r="E41" s="1924"/>
      <c r="F41" s="1924"/>
      <c r="G41" s="1924"/>
      <c r="H41" s="1924"/>
      <c r="I41" s="1924"/>
      <c r="J41" s="1924"/>
      <c r="K41" s="1924"/>
      <c r="L41" s="1925"/>
    </row>
    <row r="42" spans="1:12" ht="26.25" customHeight="1" x14ac:dyDescent="0.2">
      <c r="A42" s="1971"/>
      <c r="B42" s="1981"/>
      <c r="C42" s="1923" t="s">
        <v>1001</v>
      </c>
      <c r="D42" s="1924"/>
      <c r="E42" s="1924"/>
      <c r="F42" s="1924"/>
      <c r="G42" s="1924"/>
      <c r="H42" s="1924"/>
      <c r="I42" s="1924"/>
      <c r="J42" s="1924"/>
      <c r="K42" s="1924"/>
      <c r="L42" s="1925"/>
    </row>
    <row r="43" spans="1:12" ht="26.25" customHeight="1" x14ac:dyDescent="0.2">
      <c r="A43" s="1971"/>
      <c r="B43" s="107" t="s">
        <v>770</v>
      </c>
      <c r="C43" s="1923" t="s">
        <v>1623</v>
      </c>
      <c r="D43" s="1924"/>
      <c r="E43" s="1924"/>
      <c r="F43" s="1924"/>
      <c r="G43" s="1924"/>
      <c r="H43" s="1924"/>
      <c r="I43" s="1924"/>
      <c r="J43" s="1924"/>
      <c r="K43" s="1924"/>
      <c r="L43" s="1925"/>
    </row>
    <row r="44" spans="1:12" ht="26.25" customHeight="1" x14ac:dyDescent="0.2">
      <c r="A44" s="1971"/>
      <c r="B44" s="107" t="s">
        <v>1602</v>
      </c>
      <c r="C44" s="1923" t="s">
        <v>1002</v>
      </c>
      <c r="D44" s="1924"/>
      <c r="E44" s="1924"/>
      <c r="F44" s="1924"/>
      <c r="G44" s="1924"/>
      <c r="H44" s="1924"/>
      <c r="I44" s="1924"/>
      <c r="J44" s="1924"/>
      <c r="K44" s="1924"/>
      <c r="L44" s="1925"/>
    </row>
    <row r="45" spans="1:12" ht="26.25" customHeight="1" x14ac:dyDescent="0.2">
      <c r="A45" s="1972"/>
      <c r="B45" s="101" t="s">
        <v>1603</v>
      </c>
      <c r="C45" s="1926" t="s">
        <v>1003</v>
      </c>
      <c r="D45" s="1927"/>
      <c r="E45" s="1927"/>
      <c r="F45" s="1927"/>
      <c r="G45" s="1927"/>
      <c r="H45" s="1927"/>
      <c r="I45" s="1927"/>
      <c r="J45" s="1927"/>
      <c r="K45" s="1927"/>
      <c r="L45" s="1928"/>
    </row>
    <row r="46" spans="1:12" ht="26.25" customHeight="1" x14ac:dyDescent="0.2">
      <c r="A46" s="1970" t="s">
        <v>1489</v>
      </c>
      <c r="B46" s="105" t="s">
        <v>746</v>
      </c>
      <c r="C46" s="1920" t="s">
        <v>1004</v>
      </c>
      <c r="D46" s="1921"/>
      <c r="E46" s="1921"/>
      <c r="F46" s="1921"/>
      <c r="G46" s="1921"/>
      <c r="H46" s="1921"/>
      <c r="I46" s="1921"/>
      <c r="J46" s="1921"/>
      <c r="K46" s="1921"/>
      <c r="L46" s="1922"/>
    </row>
    <row r="47" spans="1:12" ht="26.25" customHeight="1" x14ac:dyDescent="0.2">
      <c r="A47" s="1971"/>
      <c r="B47" s="1981" t="s">
        <v>754</v>
      </c>
      <c r="C47" s="1923" t="s">
        <v>1624</v>
      </c>
      <c r="D47" s="1924"/>
      <c r="E47" s="1924"/>
      <c r="F47" s="1924"/>
      <c r="G47" s="1924"/>
      <c r="H47" s="1924"/>
      <c r="I47" s="1924"/>
      <c r="J47" s="1924"/>
      <c r="K47" s="1924"/>
      <c r="L47" s="1925"/>
    </row>
    <row r="48" spans="1:12" ht="26.25" customHeight="1" x14ac:dyDescent="0.2">
      <c r="A48" s="1971"/>
      <c r="B48" s="1981"/>
      <c r="C48" s="1923" t="s">
        <v>1005</v>
      </c>
      <c r="D48" s="1924"/>
      <c r="E48" s="1924"/>
      <c r="F48" s="1924"/>
      <c r="G48" s="1924"/>
      <c r="H48" s="1924"/>
      <c r="I48" s="1924"/>
      <c r="J48" s="1924"/>
      <c r="K48" s="1924"/>
      <c r="L48" s="1925"/>
    </row>
    <row r="49" spans="1:12" ht="26.25" customHeight="1" x14ac:dyDescent="0.2">
      <c r="A49" s="1971"/>
      <c r="B49" s="1981" t="s">
        <v>739</v>
      </c>
      <c r="C49" s="1923" t="s">
        <v>1006</v>
      </c>
      <c r="D49" s="1924"/>
      <c r="E49" s="1924"/>
      <c r="F49" s="1924"/>
      <c r="G49" s="1924"/>
      <c r="H49" s="1924"/>
      <c r="I49" s="1924"/>
      <c r="J49" s="1924"/>
      <c r="K49" s="1924"/>
      <c r="L49" s="1925"/>
    </row>
    <row r="50" spans="1:12" ht="26.25" customHeight="1" x14ac:dyDescent="0.2">
      <c r="A50" s="1971"/>
      <c r="B50" s="1981"/>
      <c r="C50" s="1923" t="s">
        <v>1007</v>
      </c>
      <c r="D50" s="1924"/>
      <c r="E50" s="1924"/>
      <c r="F50" s="1924"/>
      <c r="G50" s="1924"/>
      <c r="H50" s="1924"/>
      <c r="I50" s="1924"/>
      <c r="J50" s="1924"/>
      <c r="K50" s="1924"/>
      <c r="L50" s="1925"/>
    </row>
    <row r="51" spans="1:12" ht="26.25" customHeight="1" x14ac:dyDescent="0.2">
      <c r="A51" s="1972"/>
      <c r="B51" s="101" t="s">
        <v>1602</v>
      </c>
      <c r="C51" s="1926" t="s">
        <v>1008</v>
      </c>
      <c r="D51" s="1927"/>
      <c r="E51" s="1927"/>
      <c r="F51" s="1927"/>
      <c r="G51" s="1927"/>
      <c r="H51" s="1927"/>
      <c r="I51" s="1927"/>
      <c r="J51" s="1927"/>
      <c r="K51" s="1927"/>
      <c r="L51" s="1928"/>
    </row>
    <row r="52" spans="1:12" ht="26.25" customHeight="1" x14ac:dyDescent="0.2">
      <c r="A52" s="1970" t="s">
        <v>1490</v>
      </c>
      <c r="B52" s="1980" t="s">
        <v>746</v>
      </c>
      <c r="C52" s="1920" t="s">
        <v>1009</v>
      </c>
      <c r="D52" s="1921"/>
      <c r="E52" s="1921"/>
      <c r="F52" s="1921"/>
      <c r="G52" s="1921"/>
      <c r="H52" s="1921"/>
      <c r="I52" s="1921"/>
      <c r="J52" s="1921"/>
      <c r="K52" s="1921"/>
      <c r="L52" s="1922"/>
    </row>
    <row r="53" spans="1:12" ht="26.25" customHeight="1" x14ac:dyDescent="0.2">
      <c r="A53" s="1971"/>
      <c r="B53" s="1981"/>
      <c r="C53" s="1923" t="s">
        <v>1010</v>
      </c>
      <c r="D53" s="1924"/>
      <c r="E53" s="1924"/>
      <c r="F53" s="1924"/>
      <c r="G53" s="1924"/>
      <c r="H53" s="1924"/>
      <c r="I53" s="1924"/>
      <c r="J53" s="1924"/>
      <c r="K53" s="1924"/>
      <c r="L53" s="1925"/>
    </row>
    <row r="54" spans="1:12" ht="26.25" customHeight="1" x14ac:dyDescent="0.2">
      <c r="A54" s="1971"/>
      <c r="B54" s="1981" t="s">
        <v>754</v>
      </c>
      <c r="C54" s="1923" t="s">
        <v>1625</v>
      </c>
      <c r="D54" s="1924"/>
      <c r="E54" s="1924"/>
      <c r="F54" s="1924"/>
      <c r="G54" s="1924"/>
      <c r="H54" s="1924"/>
      <c r="I54" s="1924"/>
      <c r="J54" s="1924"/>
      <c r="K54" s="1924"/>
      <c r="L54" s="1925"/>
    </row>
    <row r="55" spans="1:12" ht="26.25" customHeight="1" x14ac:dyDescent="0.2">
      <c r="A55" s="1971"/>
      <c r="B55" s="1981"/>
      <c r="C55" s="1923" t="s">
        <v>1011</v>
      </c>
      <c r="D55" s="1924"/>
      <c r="E55" s="1924"/>
      <c r="F55" s="1924"/>
      <c r="G55" s="1924"/>
      <c r="H55" s="1924"/>
      <c r="I55" s="1924"/>
      <c r="J55" s="1924"/>
      <c r="K55" s="1924"/>
      <c r="L55" s="1925"/>
    </row>
    <row r="56" spans="1:12" ht="26.25" customHeight="1" x14ac:dyDescent="0.2">
      <c r="A56" s="1971"/>
      <c r="B56" s="1981"/>
      <c r="C56" s="1923" t="s">
        <v>1012</v>
      </c>
      <c r="D56" s="1924"/>
      <c r="E56" s="1924"/>
      <c r="F56" s="1924"/>
      <c r="G56" s="1924"/>
      <c r="H56" s="1924"/>
      <c r="I56" s="1924"/>
      <c r="J56" s="1924"/>
      <c r="K56" s="1924"/>
      <c r="L56" s="1925"/>
    </row>
    <row r="57" spans="1:12" ht="26.25" customHeight="1" x14ac:dyDescent="0.2">
      <c r="A57" s="1971"/>
      <c r="B57" s="107" t="s">
        <v>758</v>
      </c>
      <c r="C57" s="1923" t="s">
        <v>1013</v>
      </c>
      <c r="D57" s="1924"/>
      <c r="E57" s="1924"/>
      <c r="F57" s="1924"/>
      <c r="G57" s="1924"/>
      <c r="H57" s="1924"/>
      <c r="I57" s="1924"/>
      <c r="J57" s="1924"/>
      <c r="K57" s="1924"/>
      <c r="L57" s="1925"/>
    </row>
    <row r="58" spans="1:12" ht="26.25" customHeight="1" x14ac:dyDescent="0.2">
      <c r="A58" s="1972"/>
      <c r="B58" s="101" t="s">
        <v>770</v>
      </c>
      <c r="C58" s="1926" t="s">
        <v>1014</v>
      </c>
      <c r="D58" s="1927"/>
      <c r="E58" s="1927"/>
      <c r="F58" s="1927"/>
      <c r="G58" s="1927"/>
      <c r="H58" s="1927"/>
      <c r="I58" s="1927"/>
      <c r="J58" s="1927"/>
      <c r="K58" s="1927"/>
      <c r="L58" s="1928"/>
    </row>
    <row r="59" spans="1:12" ht="26.25" customHeight="1" x14ac:dyDescent="0.2">
      <c r="A59" s="1970" t="s">
        <v>1491</v>
      </c>
      <c r="B59" s="1980" t="s">
        <v>754</v>
      </c>
      <c r="C59" s="1920" t="s">
        <v>1015</v>
      </c>
      <c r="D59" s="1921"/>
      <c r="E59" s="1921"/>
      <c r="F59" s="1921"/>
      <c r="G59" s="1921"/>
      <c r="H59" s="1921"/>
      <c r="I59" s="1921"/>
      <c r="J59" s="1921"/>
      <c r="K59" s="1921"/>
      <c r="L59" s="1922"/>
    </row>
    <row r="60" spans="1:12" ht="26.25" customHeight="1" x14ac:dyDescent="0.2">
      <c r="A60" s="1971"/>
      <c r="B60" s="1981"/>
      <c r="C60" s="1923" t="s">
        <v>1016</v>
      </c>
      <c r="D60" s="1924"/>
      <c r="E60" s="1924"/>
      <c r="F60" s="1924"/>
      <c r="G60" s="1924"/>
      <c r="H60" s="1924"/>
      <c r="I60" s="1924"/>
      <c r="J60" s="1924"/>
      <c r="K60" s="1924"/>
      <c r="L60" s="1925"/>
    </row>
    <row r="61" spans="1:12" ht="26.25" customHeight="1" x14ac:dyDescent="0.2">
      <c r="A61" s="1971"/>
      <c r="B61" s="107" t="s">
        <v>1602</v>
      </c>
      <c r="C61" s="1923" t="s">
        <v>1017</v>
      </c>
      <c r="D61" s="1924"/>
      <c r="E61" s="1924"/>
      <c r="F61" s="1924"/>
      <c r="G61" s="1924"/>
      <c r="H61" s="1924"/>
      <c r="I61" s="1924"/>
      <c r="J61" s="1924"/>
      <c r="K61" s="1924"/>
      <c r="L61" s="1925"/>
    </row>
    <row r="62" spans="1:12" ht="26.25" customHeight="1" x14ac:dyDescent="0.2">
      <c r="A62" s="1972"/>
      <c r="B62" s="101" t="s">
        <v>1605</v>
      </c>
      <c r="C62" s="1926" t="s">
        <v>1018</v>
      </c>
      <c r="D62" s="1927"/>
      <c r="E62" s="1927"/>
      <c r="F62" s="1927"/>
      <c r="G62" s="1927"/>
      <c r="H62" s="1927"/>
      <c r="I62" s="1927"/>
      <c r="J62" s="1927"/>
      <c r="K62" s="1927"/>
      <c r="L62" s="1928"/>
    </row>
    <row r="63" spans="1:12" ht="26.25" customHeight="1" thickBot="1" x14ac:dyDescent="0.25">
      <c r="A63" s="108" t="s">
        <v>1493</v>
      </c>
      <c r="B63" s="109" t="s">
        <v>754</v>
      </c>
      <c r="C63" s="1965" t="s">
        <v>1019</v>
      </c>
      <c r="D63" s="1953"/>
      <c r="E63" s="1953"/>
      <c r="F63" s="1953"/>
      <c r="G63" s="1953"/>
      <c r="H63" s="1953"/>
      <c r="I63" s="1953"/>
      <c r="J63" s="1953"/>
      <c r="K63" s="1953"/>
      <c r="L63" s="1954"/>
    </row>
    <row r="64" spans="1:12"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sheetData>
  <customSheetViews>
    <customSheetView guid="{7FBC9B30-56BE-46C9-87AA-61EB534442F1}" scale="50" showPageBreaks="1" fitToPage="1" view="pageBreakPreview" topLeftCell="A34">
      <selection activeCell="L43" sqref="L43"/>
      <pageMargins left="0.98425196850393704" right="0.59055118110236227" top="0.98425196850393704" bottom="0.98425196850393704" header="0.51181102362204722" footer="0.51181102362204722"/>
      <pageSetup paperSize="9" scale="43" orientation="portrait" r:id="rId1"/>
      <headerFooter alignWithMargins="0">
        <oddFooter>&amp;C&amp;20&amp;[27</oddFooter>
      </headerFooter>
    </customSheetView>
  </customSheetViews>
  <mergeCells count="85">
    <mergeCell ref="C6:L6"/>
    <mergeCell ref="A2:B2"/>
    <mergeCell ref="C2:L2"/>
    <mergeCell ref="C3:L3"/>
    <mergeCell ref="C4:L4"/>
    <mergeCell ref="C5:L5"/>
    <mergeCell ref="C7:L7"/>
    <mergeCell ref="C8:L8"/>
    <mergeCell ref="C9:L9"/>
    <mergeCell ref="C10:L10"/>
    <mergeCell ref="A11:A22"/>
    <mergeCell ref="B11:B12"/>
    <mergeCell ref="C11:L11"/>
    <mergeCell ref="C12:L12"/>
    <mergeCell ref="B13:B16"/>
    <mergeCell ref="C13:L13"/>
    <mergeCell ref="C14:L14"/>
    <mergeCell ref="C15:L15"/>
    <mergeCell ref="C16:L16"/>
    <mergeCell ref="B17:B18"/>
    <mergeCell ref="C17:L17"/>
    <mergeCell ref="C18:L18"/>
    <mergeCell ref="A23:A30"/>
    <mergeCell ref="C23:L23"/>
    <mergeCell ref="C24:L24"/>
    <mergeCell ref="C25:L25"/>
    <mergeCell ref="B26:B27"/>
    <mergeCell ref="C26:L26"/>
    <mergeCell ref="C27:L27"/>
    <mergeCell ref="B28:B30"/>
    <mergeCell ref="C28:L28"/>
    <mergeCell ref="C29:L29"/>
    <mergeCell ref="C30:L30"/>
    <mergeCell ref="C19:L19"/>
    <mergeCell ref="C20:L20"/>
    <mergeCell ref="B21:B22"/>
    <mergeCell ref="C21:L21"/>
    <mergeCell ref="C22:L22"/>
    <mergeCell ref="A31:A36"/>
    <mergeCell ref="B31:B35"/>
    <mergeCell ref="C31:L31"/>
    <mergeCell ref="C32:L32"/>
    <mergeCell ref="C33:L33"/>
    <mergeCell ref="C34:L34"/>
    <mergeCell ref="C35:L35"/>
    <mergeCell ref="C36:L36"/>
    <mergeCell ref="A37:A39"/>
    <mergeCell ref="B37:B38"/>
    <mergeCell ref="C37:L37"/>
    <mergeCell ref="C38:L38"/>
    <mergeCell ref="C39:L39"/>
    <mergeCell ref="C43:L43"/>
    <mergeCell ref="C44:L44"/>
    <mergeCell ref="C45:L45"/>
    <mergeCell ref="A46:A51"/>
    <mergeCell ref="C46:L46"/>
    <mergeCell ref="B47:B48"/>
    <mergeCell ref="C47:L47"/>
    <mergeCell ref="C48:L48"/>
    <mergeCell ref="B49:B50"/>
    <mergeCell ref="C49:L49"/>
    <mergeCell ref="A40:A45"/>
    <mergeCell ref="C40:L40"/>
    <mergeCell ref="B41:B42"/>
    <mergeCell ref="C41:L41"/>
    <mergeCell ref="C42:L42"/>
    <mergeCell ref="C50:L50"/>
    <mergeCell ref="C51:L51"/>
    <mergeCell ref="A52:A58"/>
    <mergeCell ref="B52:B53"/>
    <mergeCell ref="C52:L52"/>
    <mergeCell ref="C53:L53"/>
    <mergeCell ref="B54:B56"/>
    <mergeCell ref="C54:L54"/>
    <mergeCell ref="C55:L55"/>
    <mergeCell ref="C56:L56"/>
    <mergeCell ref="C63:L63"/>
    <mergeCell ref="C57:L57"/>
    <mergeCell ref="C58:L58"/>
    <mergeCell ref="A59:A62"/>
    <mergeCell ref="B59:B60"/>
    <mergeCell ref="C59:L59"/>
    <mergeCell ref="C60:L60"/>
    <mergeCell ref="C61:L61"/>
    <mergeCell ref="C62:L62"/>
  </mergeCells>
  <phoneticPr fontId="2"/>
  <pageMargins left="0.98425196850393704" right="0.59055118110236227" top="0.98425196850393704" bottom="0.98425196850393704" header="0.51181102362204722" footer="0.51181102362204722"/>
  <pageSetup paperSize="9" scale="43" orientation="portrait" r:id="rId2"/>
  <headerFooter alignWithMargins="0">
    <oddFooter>&amp;C&amp;20&amp;[28</odd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N216"/>
  <sheetViews>
    <sheetView view="pageBreakPreview" topLeftCell="A31" zoomScale="50" zoomScaleNormal="100" zoomScaleSheetLayoutView="50" workbookViewId="0">
      <selection activeCell="C59" sqref="C59:L59"/>
    </sheetView>
  </sheetViews>
  <sheetFormatPr defaultColWidth="9" defaultRowHeight="13" x14ac:dyDescent="0.2"/>
  <cols>
    <col min="1" max="1" width="42" style="131" customWidth="1"/>
    <col min="2" max="2" width="10" style="140" customWidth="1"/>
    <col min="3" max="6" width="11.6328125" style="131" customWidth="1"/>
    <col min="7" max="7" width="13.08984375" style="131" customWidth="1"/>
    <col min="8" max="8" width="17" style="131" customWidth="1"/>
    <col min="9" max="9" width="19.90625" style="131" customWidth="1"/>
    <col min="10" max="10" width="19.08984375" style="131" customWidth="1"/>
    <col min="11" max="11" width="13.08984375" style="131" customWidth="1"/>
    <col min="12" max="12" width="11.6328125" style="131" customWidth="1"/>
    <col min="13" max="16384" width="9" style="131"/>
  </cols>
  <sheetData>
    <row r="1" spans="1:14" ht="60" customHeight="1" thickBot="1" x14ac:dyDescent="0.25">
      <c r="A1" s="172"/>
      <c r="B1" s="173"/>
      <c r="C1" s="174"/>
      <c r="D1" s="137"/>
      <c r="E1" s="137"/>
      <c r="F1" s="137"/>
      <c r="G1" s="137"/>
      <c r="H1" s="137"/>
      <c r="I1" s="137"/>
      <c r="J1" s="137"/>
      <c r="K1" s="137"/>
      <c r="L1" s="137"/>
    </row>
    <row r="2" spans="1:14" ht="39" customHeight="1" thickBot="1" x14ac:dyDescent="0.25">
      <c r="A2" s="2009" t="s">
        <v>734</v>
      </c>
      <c r="B2" s="2010"/>
      <c r="C2" s="1912" t="s">
        <v>670</v>
      </c>
      <c r="D2" s="2011"/>
      <c r="E2" s="2011"/>
      <c r="F2" s="2011"/>
      <c r="G2" s="2011"/>
      <c r="H2" s="2011"/>
      <c r="I2" s="2011"/>
      <c r="J2" s="2011"/>
      <c r="K2" s="2011"/>
      <c r="L2" s="2012"/>
    </row>
    <row r="3" spans="1:14" ht="26.25" customHeight="1" x14ac:dyDescent="0.2">
      <c r="A3" s="175" t="s">
        <v>1493</v>
      </c>
      <c r="B3" s="176" t="s">
        <v>754</v>
      </c>
      <c r="C3" s="1988" t="s">
        <v>1020</v>
      </c>
      <c r="D3" s="1989"/>
      <c r="E3" s="1989"/>
      <c r="F3" s="1989"/>
      <c r="G3" s="1989"/>
      <c r="H3" s="1989"/>
      <c r="I3" s="1989"/>
      <c r="J3" s="1989"/>
      <c r="K3" s="1989"/>
      <c r="L3" s="1990"/>
      <c r="N3" s="33"/>
    </row>
    <row r="4" spans="1:14" ht="26.25" customHeight="1" x14ac:dyDescent="0.2">
      <c r="A4" s="175"/>
      <c r="B4" s="176"/>
      <c r="C4" s="1988" t="s">
        <v>1021</v>
      </c>
      <c r="D4" s="1989"/>
      <c r="E4" s="1989"/>
      <c r="F4" s="1989"/>
      <c r="G4" s="1989"/>
      <c r="H4" s="1989"/>
      <c r="I4" s="1989"/>
      <c r="J4" s="1989"/>
      <c r="K4" s="1989"/>
      <c r="L4" s="1990"/>
    </row>
    <row r="5" spans="1:14" ht="26.25" customHeight="1" x14ac:dyDescent="0.2">
      <c r="A5" s="175"/>
      <c r="B5" s="176" t="s">
        <v>770</v>
      </c>
      <c r="C5" s="1988" t="s">
        <v>1606</v>
      </c>
      <c r="D5" s="1989"/>
      <c r="E5" s="1989"/>
      <c r="F5" s="1989"/>
      <c r="G5" s="1989"/>
      <c r="H5" s="1989"/>
      <c r="I5" s="1989"/>
      <c r="J5" s="1989"/>
      <c r="K5" s="1989"/>
      <c r="L5" s="1990"/>
    </row>
    <row r="6" spans="1:14" ht="26.25" customHeight="1" x14ac:dyDescent="0.2">
      <c r="A6" s="175"/>
      <c r="B6" s="1994" t="s">
        <v>692</v>
      </c>
      <c r="C6" s="1988" t="s">
        <v>1022</v>
      </c>
      <c r="D6" s="1989"/>
      <c r="E6" s="1989"/>
      <c r="F6" s="1989"/>
      <c r="G6" s="1989"/>
      <c r="H6" s="1989"/>
      <c r="I6" s="1989"/>
      <c r="J6" s="1989"/>
      <c r="K6" s="1989"/>
      <c r="L6" s="1990"/>
    </row>
    <row r="7" spans="1:14" ht="26.25" customHeight="1" x14ac:dyDescent="0.2">
      <c r="A7" s="175"/>
      <c r="B7" s="1994"/>
      <c r="C7" s="1988" t="s">
        <v>1607</v>
      </c>
      <c r="D7" s="1989"/>
      <c r="E7" s="1989"/>
      <c r="F7" s="1989"/>
      <c r="G7" s="1989"/>
      <c r="H7" s="1989"/>
      <c r="I7" s="1989"/>
      <c r="J7" s="1989"/>
      <c r="K7" s="1989"/>
      <c r="L7" s="1990"/>
    </row>
    <row r="8" spans="1:14" ht="26.25" customHeight="1" x14ac:dyDescent="0.2">
      <c r="A8" s="177"/>
      <c r="B8" s="2002"/>
      <c r="C8" s="1991" t="s">
        <v>1023</v>
      </c>
      <c r="D8" s="1992"/>
      <c r="E8" s="1992"/>
      <c r="F8" s="1992"/>
      <c r="G8" s="1992"/>
      <c r="H8" s="1992"/>
      <c r="I8" s="1992"/>
      <c r="J8" s="1992"/>
      <c r="K8" s="1992"/>
      <c r="L8" s="1993"/>
    </row>
    <row r="9" spans="1:14" ht="26.25" customHeight="1" x14ac:dyDescent="0.2">
      <c r="A9" s="178" t="s">
        <v>1494</v>
      </c>
      <c r="B9" s="179" t="s">
        <v>754</v>
      </c>
      <c r="C9" s="2006" t="s">
        <v>1799</v>
      </c>
      <c r="D9" s="2007"/>
      <c r="E9" s="2007"/>
      <c r="F9" s="2007"/>
      <c r="G9" s="2007"/>
      <c r="H9" s="2007"/>
      <c r="I9" s="2007"/>
      <c r="J9" s="2007"/>
      <c r="K9" s="2007"/>
      <c r="L9" s="2008"/>
    </row>
    <row r="10" spans="1:14" ht="26.25" customHeight="1" x14ac:dyDescent="0.2">
      <c r="A10" s="1995" t="s">
        <v>1495</v>
      </c>
      <c r="B10" s="1998" t="s">
        <v>746</v>
      </c>
      <c r="C10" s="1999" t="s">
        <v>1024</v>
      </c>
      <c r="D10" s="2000"/>
      <c r="E10" s="2000"/>
      <c r="F10" s="2000"/>
      <c r="G10" s="2000"/>
      <c r="H10" s="2000"/>
      <c r="I10" s="2000"/>
      <c r="J10" s="2000"/>
      <c r="K10" s="2000"/>
      <c r="L10" s="2001"/>
    </row>
    <row r="11" spans="1:14" ht="26.25" customHeight="1" x14ac:dyDescent="0.2">
      <c r="A11" s="1996"/>
      <c r="B11" s="1994"/>
      <c r="C11" s="1988" t="s">
        <v>1025</v>
      </c>
      <c r="D11" s="1989"/>
      <c r="E11" s="1989"/>
      <c r="F11" s="1989"/>
      <c r="G11" s="1989"/>
      <c r="H11" s="1989"/>
      <c r="I11" s="1989"/>
      <c r="J11" s="1989"/>
      <c r="K11" s="1989"/>
      <c r="L11" s="1990"/>
    </row>
    <row r="12" spans="1:14" ht="26.25" customHeight="1" x14ac:dyDescent="0.2">
      <c r="A12" s="1996"/>
      <c r="B12" s="1994" t="s">
        <v>754</v>
      </c>
      <c r="C12" s="1988" t="s">
        <v>1026</v>
      </c>
      <c r="D12" s="1989"/>
      <c r="E12" s="1989"/>
      <c r="F12" s="1989"/>
      <c r="G12" s="1989"/>
      <c r="H12" s="1989"/>
      <c r="I12" s="1989"/>
      <c r="J12" s="1989"/>
      <c r="K12" s="1989"/>
      <c r="L12" s="1990"/>
    </row>
    <row r="13" spans="1:14" ht="26.25" customHeight="1" x14ac:dyDescent="0.2">
      <c r="A13" s="1996"/>
      <c r="B13" s="1994"/>
      <c r="C13" s="1988" t="s">
        <v>1027</v>
      </c>
      <c r="D13" s="1989"/>
      <c r="E13" s="1989"/>
      <c r="F13" s="1989"/>
      <c r="G13" s="1989"/>
      <c r="H13" s="1989"/>
      <c r="I13" s="1989"/>
      <c r="J13" s="1989"/>
      <c r="K13" s="1989"/>
      <c r="L13" s="1990"/>
    </row>
    <row r="14" spans="1:14" ht="26.25" customHeight="1" x14ac:dyDescent="0.2">
      <c r="A14" s="1996"/>
      <c r="B14" s="1994"/>
      <c r="C14" s="2003" t="s">
        <v>1028</v>
      </c>
      <c r="D14" s="1989"/>
      <c r="E14" s="1989"/>
      <c r="F14" s="1989"/>
      <c r="G14" s="1989"/>
      <c r="H14" s="1989"/>
      <c r="I14" s="1989"/>
      <c r="J14" s="1989"/>
      <c r="K14" s="1989"/>
      <c r="L14" s="1990"/>
    </row>
    <row r="15" spans="1:14" ht="26.25" customHeight="1" x14ac:dyDescent="0.2">
      <c r="A15" s="1996"/>
      <c r="B15" s="1994"/>
      <c r="C15" s="2003" t="s">
        <v>1029</v>
      </c>
      <c r="D15" s="1989"/>
      <c r="E15" s="1989"/>
      <c r="F15" s="1989"/>
      <c r="G15" s="1989"/>
      <c r="H15" s="1989"/>
      <c r="I15" s="1989"/>
      <c r="J15" s="1989"/>
      <c r="K15" s="1989"/>
      <c r="L15" s="1990"/>
    </row>
    <row r="16" spans="1:14" ht="26.25" customHeight="1" x14ac:dyDescent="0.2">
      <c r="A16" s="1996"/>
      <c r="B16" s="1994"/>
      <c r="C16" s="1988" t="s">
        <v>1608</v>
      </c>
      <c r="D16" s="1989"/>
      <c r="E16" s="1989"/>
      <c r="F16" s="1989"/>
      <c r="G16" s="1989"/>
      <c r="H16" s="1989"/>
      <c r="I16" s="1989"/>
      <c r="J16" s="1989"/>
      <c r="K16" s="1989"/>
      <c r="L16" s="1990"/>
    </row>
    <row r="17" spans="1:12" ht="26.25" customHeight="1" x14ac:dyDescent="0.2">
      <c r="A17" s="1997"/>
      <c r="B17" s="180" t="s">
        <v>770</v>
      </c>
      <c r="C17" s="1991" t="s">
        <v>1030</v>
      </c>
      <c r="D17" s="1992"/>
      <c r="E17" s="1992"/>
      <c r="F17" s="1992"/>
      <c r="G17" s="1992"/>
      <c r="H17" s="1992"/>
      <c r="I17" s="1992"/>
      <c r="J17" s="1992"/>
      <c r="K17" s="1992"/>
      <c r="L17" s="1993"/>
    </row>
    <row r="18" spans="1:12" ht="26.25" customHeight="1" x14ac:dyDescent="0.2">
      <c r="A18" s="1995" t="s">
        <v>1496</v>
      </c>
      <c r="B18" s="181" t="s">
        <v>746</v>
      </c>
      <c r="C18" s="1999" t="s">
        <v>1031</v>
      </c>
      <c r="D18" s="2000"/>
      <c r="E18" s="2000"/>
      <c r="F18" s="2000"/>
      <c r="G18" s="2000"/>
      <c r="H18" s="2000"/>
      <c r="I18" s="2000"/>
      <c r="J18" s="2000"/>
      <c r="K18" s="2000"/>
      <c r="L18" s="2001"/>
    </row>
    <row r="19" spans="1:12" ht="26.25" customHeight="1" x14ac:dyDescent="0.2">
      <c r="A19" s="1996"/>
      <c r="B19" s="176" t="s">
        <v>754</v>
      </c>
      <c r="C19" s="1988" t="s">
        <v>1032</v>
      </c>
      <c r="D19" s="1989"/>
      <c r="E19" s="1989"/>
      <c r="F19" s="1989"/>
      <c r="G19" s="1989"/>
      <c r="H19" s="1989"/>
      <c r="I19" s="1989"/>
      <c r="J19" s="1989"/>
      <c r="K19" s="1989"/>
      <c r="L19" s="1990"/>
    </row>
    <row r="20" spans="1:12" ht="26.25" customHeight="1" x14ac:dyDescent="0.2">
      <c r="A20" s="1996"/>
      <c r="B20" s="1994" t="s">
        <v>1603</v>
      </c>
      <c r="C20" s="1988" t="s">
        <v>1033</v>
      </c>
      <c r="D20" s="1989"/>
      <c r="E20" s="1989"/>
      <c r="F20" s="1989"/>
      <c r="G20" s="1989"/>
      <c r="H20" s="1989"/>
      <c r="I20" s="1989"/>
      <c r="J20" s="1989"/>
      <c r="K20" s="1989"/>
      <c r="L20" s="1990"/>
    </row>
    <row r="21" spans="1:12" ht="26.25" customHeight="1" x14ac:dyDescent="0.2">
      <c r="A21" s="1996"/>
      <c r="B21" s="1994"/>
      <c r="C21" s="1988" t="s">
        <v>1034</v>
      </c>
      <c r="D21" s="1989"/>
      <c r="E21" s="1989"/>
      <c r="F21" s="1989"/>
      <c r="G21" s="1989"/>
      <c r="H21" s="1989"/>
      <c r="I21" s="1989"/>
      <c r="J21" s="1989"/>
      <c r="K21" s="1989"/>
      <c r="L21" s="1990"/>
    </row>
    <row r="22" spans="1:12" ht="26.25" customHeight="1" x14ac:dyDescent="0.2">
      <c r="A22" s="1997"/>
      <c r="B22" s="2002"/>
      <c r="C22" s="1991" t="s">
        <v>1035</v>
      </c>
      <c r="D22" s="1992"/>
      <c r="E22" s="1992"/>
      <c r="F22" s="1992"/>
      <c r="G22" s="1992"/>
      <c r="H22" s="1992"/>
      <c r="I22" s="1992"/>
      <c r="J22" s="1992"/>
      <c r="K22" s="1992"/>
      <c r="L22" s="1993"/>
    </row>
    <row r="23" spans="1:12" ht="26.25" customHeight="1" x14ac:dyDescent="0.2">
      <c r="A23" s="1995" t="s">
        <v>1497</v>
      </c>
      <c r="B23" s="181" t="s">
        <v>746</v>
      </c>
      <c r="C23" s="1999" t="s">
        <v>1036</v>
      </c>
      <c r="D23" s="2000"/>
      <c r="E23" s="2000"/>
      <c r="F23" s="2000"/>
      <c r="G23" s="2000"/>
      <c r="H23" s="2000"/>
      <c r="I23" s="2000"/>
      <c r="J23" s="2000"/>
      <c r="K23" s="2000"/>
      <c r="L23" s="2001"/>
    </row>
    <row r="24" spans="1:12" ht="26.25" customHeight="1" x14ac:dyDescent="0.2">
      <c r="A24" s="1996"/>
      <c r="B24" s="176" t="s">
        <v>754</v>
      </c>
      <c r="C24" s="1988" t="s">
        <v>1609</v>
      </c>
      <c r="D24" s="1989"/>
      <c r="E24" s="1989"/>
      <c r="F24" s="1989"/>
      <c r="G24" s="1989"/>
      <c r="H24" s="1989"/>
      <c r="I24" s="1989"/>
      <c r="J24" s="1989"/>
      <c r="K24" s="1989"/>
      <c r="L24" s="1990"/>
    </row>
    <row r="25" spans="1:12" ht="26.25" customHeight="1" x14ac:dyDescent="0.2">
      <c r="A25" s="1996"/>
      <c r="B25" s="176" t="s">
        <v>770</v>
      </c>
      <c r="C25" s="1988" t="s">
        <v>1037</v>
      </c>
      <c r="D25" s="1989"/>
      <c r="E25" s="1989"/>
      <c r="F25" s="1989"/>
      <c r="G25" s="1989"/>
      <c r="H25" s="1989"/>
      <c r="I25" s="1989"/>
      <c r="J25" s="1989"/>
      <c r="K25" s="1989"/>
      <c r="L25" s="1990"/>
    </row>
    <row r="26" spans="1:12" ht="26.25" customHeight="1" x14ac:dyDescent="0.2">
      <c r="A26" s="1997"/>
      <c r="B26" s="180" t="s">
        <v>1605</v>
      </c>
      <c r="C26" s="1991" t="s">
        <v>1610</v>
      </c>
      <c r="D26" s="1992"/>
      <c r="E26" s="1992"/>
      <c r="F26" s="1992"/>
      <c r="G26" s="1992"/>
      <c r="H26" s="1992"/>
      <c r="I26" s="1992"/>
      <c r="J26" s="1992"/>
      <c r="K26" s="1992"/>
      <c r="L26" s="1993"/>
    </row>
    <row r="27" spans="1:12" ht="26.25" customHeight="1" x14ac:dyDescent="0.2">
      <c r="A27" s="1995" t="s">
        <v>1498</v>
      </c>
      <c r="B27" s="1998" t="s">
        <v>754</v>
      </c>
      <c r="C27" s="1999" t="s">
        <v>1038</v>
      </c>
      <c r="D27" s="2000"/>
      <c r="E27" s="2000"/>
      <c r="F27" s="2000"/>
      <c r="G27" s="2000"/>
      <c r="H27" s="2000"/>
      <c r="I27" s="2000"/>
      <c r="J27" s="2000"/>
      <c r="K27" s="2000"/>
      <c r="L27" s="2001"/>
    </row>
    <row r="28" spans="1:12" ht="26.25" customHeight="1" x14ac:dyDescent="0.2">
      <c r="A28" s="1996"/>
      <c r="B28" s="1994"/>
      <c r="C28" s="1988" t="s">
        <v>1611</v>
      </c>
      <c r="D28" s="1989"/>
      <c r="E28" s="1989"/>
      <c r="F28" s="1989"/>
      <c r="G28" s="1989"/>
      <c r="H28" s="1989"/>
      <c r="I28" s="1989"/>
      <c r="J28" s="1989"/>
      <c r="K28" s="1989"/>
      <c r="L28" s="1990"/>
    </row>
    <row r="29" spans="1:12" ht="26.25" customHeight="1" x14ac:dyDescent="0.2">
      <c r="A29" s="1996"/>
      <c r="B29" s="176" t="s">
        <v>770</v>
      </c>
      <c r="C29" s="1988" t="s">
        <v>1039</v>
      </c>
      <c r="D29" s="1989"/>
      <c r="E29" s="1989"/>
      <c r="F29" s="1989"/>
      <c r="G29" s="1989"/>
      <c r="H29" s="1989"/>
      <c r="I29" s="1989"/>
      <c r="J29" s="1989"/>
      <c r="K29" s="1989"/>
      <c r="L29" s="1990"/>
    </row>
    <row r="30" spans="1:12" ht="26.25" customHeight="1" x14ac:dyDescent="0.2">
      <c r="A30" s="1996"/>
      <c r="B30" s="1994" t="s">
        <v>1605</v>
      </c>
      <c r="C30" s="1988" t="s">
        <v>1040</v>
      </c>
      <c r="D30" s="1989"/>
      <c r="E30" s="1989"/>
      <c r="F30" s="1989"/>
      <c r="G30" s="1989"/>
      <c r="H30" s="1989"/>
      <c r="I30" s="1989"/>
      <c r="J30" s="1989"/>
      <c r="K30" s="1989"/>
      <c r="L30" s="1990"/>
    </row>
    <row r="31" spans="1:12" ht="26.25" customHeight="1" x14ac:dyDescent="0.2">
      <c r="A31" s="1997"/>
      <c r="B31" s="2002"/>
      <c r="C31" s="1991" t="s">
        <v>1041</v>
      </c>
      <c r="D31" s="1992"/>
      <c r="E31" s="1992"/>
      <c r="F31" s="1992"/>
      <c r="G31" s="1992"/>
      <c r="H31" s="1992"/>
      <c r="I31" s="1992"/>
      <c r="J31" s="1992"/>
      <c r="K31" s="1992"/>
      <c r="L31" s="1993"/>
    </row>
    <row r="32" spans="1:12" ht="26.25" customHeight="1" x14ac:dyDescent="0.2">
      <c r="A32" s="1995" t="s">
        <v>1499</v>
      </c>
      <c r="B32" s="181" t="s">
        <v>741</v>
      </c>
      <c r="C32" s="1999" t="s">
        <v>1042</v>
      </c>
      <c r="D32" s="2000"/>
      <c r="E32" s="2000"/>
      <c r="F32" s="2000"/>
      <c r="G32" s="2000"/>
      <c r="H32" s="2000"/>
      <c r="I32" s="2000"/>
      <c r="J32" s="2000"/>
      <c r="K32" s="2000"/>
      <c r="L32" s="2001"/>
    </row>
    <row r="33" spans="1:12" ht="26.25" customHeight="1" x14ac:dyDescent="0.2">
      <c r="A33" s="1996"/>
      <c r="B33" s="1994" t="s">
        <v>754</v>
      </c>
      <c r="C33" s="1988" t="s">
        <v>1043</v>
      </c>
      <c r="D33" s="1989"/>
      <c r="E33" s="1989"/>
      <c r="F33" s="1989"/>
      <c r="G33" s="1989"/>
      <c r="H33" s="1989"/>
      <c r="I33" s="1989"/>
      <c r="J33" s="1989"/>
      <c r="K33" s="1989"/>
      <c r="L33" s="1990"/>
    </row>
    <row r="34" spans="1:12" ht="26.25" customHeight="1" x14ac:dyDescent="0.2">
      <c r="A34" s="1996"/>
      <c r="B34" s="1994"/>
      <c r="C34" s="1988" t="s">
        <v>1044</v>
      </c>
      <c r="D34" s="1989"/>
      <c r="E34" s="1989"/>
      <c r="F34" s="1989"/>
      <c r="G34" s="1989"/>
      <c r="H34" s="1989"/>
      <c r="I34" s="1989"/>
      <c r="J34" s="1989"/>
      <c r="K34" s="1989"/>
      <c r="L34" s="1990"/>
    </row>
    <row r="35" spans="1:12" ht="26.25" customHeight="1" x14ac:dyDescent="0.2">
      <c r="A35" s="1996"/>
      <c r="B35" s="1994"/>
      <c r="C35" s="1988" t="s">
        <v>1612</v>
      </c>
      <c r="D35" s="1989"/>
      <c r="E35" s="1989"/>
      <c r="F35" s="1989"/>
      <c r="G35" s="1989"/>
      <c r="H35" s="1989"/>
      <c r="I35" s="1989"/>
      <c r="J35" s="1989"/>
      <c r="K35" s="1989"/>
      <c r="L35" s="1990"/>
    </row>
    <row r="36" spans="1:12" ht="26.25" customHeight="1" x14ac:dyDescent="0.2">
      <c r="A36" s="1997"/>
      <c r="B36" s="180" t="s">
        <v>692</v>
      </c>
      <c r="C36" s="1991" t="s">
        <v>1045</v>
      </c>
      <c r="D36" s="1992"/>
      <c r="E36" s="1992"/>
      <c r="F36" s="1992"/>
      <c r="G36" s="1992"/>
      <c r="H36" s="1992"/>
      <c r="I36" s="1992"/>
      <c r="J36" s="1992"/>
      <c r="K36" s="1992"/>
      <c r="L36" s="1993"/>
    </row>
    <row r="37" spans="1:12" ht="26.25" customHeight="1" x14ac:dyDescent="0.2">
      <c r="A37" s="1995" t="s">
        <v>1500</v>
      </c>
      <c r="B37" s="1998" t="s">
        <v>754</v>
      </c>
      <c r="C37" s="1999" t="s">
        <v>1046</v>
      </c>
      <c r="D37" s="2000"/>
      <c r="E37" s="2000"/>
      <c r="F37" s="2000"/>
      <c r="G37" s="2000"/>
      <c r="H37" s="2000"/>
      <c r="I37" s="2000"/>
      <c r="J37" s="2000"/>
      <c r="K37" s="2000"/>
      <c r="L37" s="2001"/>
    </row>
    <row r="38" spans="1:12" ht="26.25" customHeight="1" x14ac:dyDescent="0.2">
      <c r="A38" s="1996"/>
      <c r="B38" s="1994"/>
      <c r="C38" s="1988" t="s">
        <v>1047</v>
      </c>
      <c r="D38" s="1989"/>
      <c r="E38" s="1989"/>
      <c r="F38" s="1989"/>
      <c r="G38" s="1989"/>
      <c r="H38" s="1989"/>
      <c r="I38" s="1989"/>
      <c r="J38" s="1989"/>
      <c r="K38" s="1989"/>
      <c r="L38" s="1990"/>
    </row>
    <row r="39" spans="1:12" ht="26.25" customHeight="1" x14ac:dyDescent="0.2">
      <c r="A39" s="1996"/>
      <c r="B39" s="1994"/>
      <c r="C39" s="2003" t="s">
        <v>1613</v>
      </c>
      <c r="D39" s="2004"/>
      <c r="E39" s="2004"/>
      <c r="F39" s="2004"/>
      <c r="G39" s="2004"/>
      <c r="H39" s="2004"/>
      <c r="I39" s="2004"/>
      <c r="J39" s="2004"/>
      <c r="K39" s="2004"/>
      <c r="L39" s="2005"/>
    </row>
    <row r="40" spans="1:12" ht="26.25" customHeight="1" x14ac:dyDescent="0.2">
      <c r="A40" s="1996"/>
      <c r="B40" s="176" t="s">
        <v>770</v>
      </c>
      <c r="C40" s="2003" t="s">
        <v>1048</v>
      </c>
      <c r="D40" s="2004"/>
      <c r="E40" s="2004"/>
      <c r="F40" s="2004"/>
      <c r="G40" s="2004"/>
      <c r="H40" s="2004"/>
      <c r="I40" s="2004"/>
      <c r="J40" s="2004"/>
      <c r="K40" s="2004"/>
      <c r="L40" s="2005"/>
    </row>
    <row r="41" spans="1:12" ht="26.25" customHeight="1" x14ac:dyDescent="0.2">
      <c r="A41" s="1996"/>
      <c r="B41" s="176" t="s">
        <v>750</v>
      </c>
      <c r="C41" s="1988" t="s">
        <v>1049</v>
      </c>
      <c r="D41" s="1989"/>
      <c r="E41" s="1989"/>
      <c r="F41" s="1989"/>
      <c r="G41" s="1989"/>
      <c r="H41" s="1989"/>
      <c r="I41" s="1989"/>
      <c r="J41" s="1989"/>
      <c r="K41" s="1989"/>
      <c r="L41" s="1990"/>
    </row>
    <row r="42" spans="1:12" ht="26.25" customHeight="1" x14ac:dyDescent="0.2">
      <c r="A42" s="1996"/>
      <c r="B42" s="1994" t="s">
        <v>1602</v>
      </c>
      <c r="C42" s="1988" t="s">
        <v>1050</v>
      </c>
      <c r="D42" s="1989"/>
      <c r="E42" s="1989"/>
      <c r="F42" s="1989"/>
      <c r="G42" s="1989"/>
      <c r="H42" s="1989"/>
      <c r="I42" s="1989"/>
      <c r="J42" s="1989"/>
      <c r="K42" s="1989"/>
      <c r="L42" s="1990"/>
    </row>
    <row r="43" spans="1:12" ht="26.25" customHeight="1" x14ac:dyDescent="0.2">
      <c r="A43" s="1997"/>
      <c r="B43" s="2002"/>
      <c r="C43" s="1991" t="s">
        <v>1051</v>
      </c>
      <c r="D43" s="1992"/>
      <c r="E43" s="1992"/>
      <c r="F43" s="1992"/>
      <c r="G43" s="1992"/>
      <c r="H43" s="1992"/>
      <c r="I43" s="1992"/>
      <c r="J43" s="1992"/>
      <c r="K43" s="1992"/>
      <c r="L43" s="1993"/>
    </row>
    <row r="44" spans="1:12" ht="26.25" customHeight="1" x14ac:dyDescent="0.2">
      <c r="A44" s="1995" t="s">
        <v>1501</v>
      </c>
      <c r="B44" s="1998" t="s">
        <v>754</v>
      </c>
      <c r="C44" s="1999" t="s">
        <v>1052</v>
      </c>
      <c r="D44" s="2000"/>
      <c r="E44" s="2000"/>
      <c r="F44" s="2000"/>
      <c r="G44" s="2000"/>
      <c r="H44" s="2000"/>
      <c r="I44" s="2000"/>
      <c r="J44" s="2000"/>
      <c r="K44" s="2000"/>
      <c r="L44" s="2001"/>
    </row>
    <row r="45" spans="1:12" ht="26.25" customHeight="1" x14ac:dyDescent="0.2">
      <c r="A45" s="1996"/>
      <c r="B45" s="1994"/>
      <c r="C45" s="1988" t="s">
        <v>1053</v>
      </c>
      <c r="D45" s="1989"/>
      <c r="E45" s="1989"/>
      <c r="F45" s="1989"/>
      <c r="G45" s="1989"/>
      <c r="H45" s="1989"/>
      <c r="I45" s="1989"/>
      <c r="J45" s="1989"/>
      <c r="K45" s="1989"/>
      <c r="L45" s="1990"/>
    </row>
    <row r="46" spans="1:12" ht="26.25" customHeight="1" x14ac:dyDescent="0.2">
      <c r="A46" s="1996"/>
      <c r="B46" s="1994"/>
      <c r="C46" s="1988" t="s">
        <v>1054</v>
      </c>
      <c r="D46" s="1989"/>
      <c r="E46" s="1989"/>
      <c r="F46" s="1989"/>
      <c r="G46" s="1989"/>
      <c r="H46" s="1989"/>
      <c r="I46" s="1989"/>
      <c r="J46" s="1989"/>
      <c r="K46" s="1989"/>
      <c r="L46" s="1990"/>
    </row>
    <row r="47" spans="1:12" ht="26.25" customHeight="1" x14ac:dyDescent="0.2">
      <c r="A47" s="1996"/>
      <c r="B47" s="1994"/>
      <c r="C47" s="1988" t="s">
        <v>1055</v>
      </c>
      <c r="D47" s="1989"/>
      <c r="E47" s="1989"/>
      <c r="F47" s="1989"/>
      <c r="G47" s="1989"/>
      <c r="H47" s="1989"/>
      <c r="I47" s="1989"/>
      <c r="J47" s="1989"/>
      <c r="K47" s="1989"/>
      <c r="L47" s="1990"/>
    </row>
    <row r="48" spans="1:12" ht="26.25" customHeight="1" x14ac:dyDescent="0.2">
      <c r="A48" s="1996"/>
      <c r="B48" s="176" t="s">
        <v>735</v>
      </c>
      <c r="C48" s="1988" t="s">
        <v>1056</v>
      </c>
      <c r="D48" s="1989"/>
      <c r="E48" s="1989"/>
      <c r="F48" s="1989"/>
      <c r="G48" s="1989"/>
      <c r="H48" s="1989"/>
      <c r="I48" s="1989"/>
      <c r="J48" s="1989"/>
      <c r="K48" s="1989"/>
      <c r="L48" s="1990"/>
    </row>
    <row r="49" spans="1:12" ht="26.25" customHeight="1" x14ac:dyDescent="0.2">
      <c r="A49" s="1997"/>
      <c r="B49" s="180" t="s">
        <v>1603</v>
      </c>
      <c r="C49" s="1991" t="s">
        <v>1057</v>
      </c>
      <c r="D49" s="1992"/>
      <c r="E49" s="1992"/>
      <c r="F49" s="1992"/>
      <c r="G49" s="1992"/>
      <c r="H49" s="1992"/>
      <c r="I49" s="1992"/>
      <c r="J49" s="1992"/>
      <c r="K49" s="1992"/>
      <c r="L49" s="1993"/>
    </row>
    <row r="50" spans="1:12" ht="26.25" customHeight="1" x14ac:dyDescent="0.2">
      <c r="A50" s="1995" t="s">
        <v>1502</v>
      </c>
      <c r="B50" s="1998" t="s">
        <v>754</v>
      </c>
      <c r="C50" s="1999" t="s">
        <v>1616</v>
      </c>
      <c r="D50" s="2000"/>
      <c r="E50" s="2000"/>
      <c r="F50" s="2000"/>
      <c r="G50" s="2000"/>
      <c r="H50" s="2000"/>
      <c r="I50" s="2000"/>
      <c r="J50" s="2000"/>
      <c r="K50" s="2000"/>
      <c r="L50" s="2001"/>
    </row>
    <row r="51" spans="1:12" ht="26.25" customHeight="1" x14ac:dyDescent="0.2">
      <c r="A51" s="1996"/>
      <c r="B51" s="1994"/>
      <c r="C51" s="1988" t="s">
        <v>1058</v>
      </c>
      <c r="D51" s="1989"/>
      <c r="E51" s="1989"/>
      <c r="F51" s="1989"/>
      <c r="G51" s="1989"/>
      <c r="H51" s="1989"/>
      <c r="I51" s="1989"/>
      <c r="J51" s="1989"/>
      <c r="K51" s="1989"/>
      <c r="L51" s="1990"/>
    </row>
    <row r="52" spans="1:12" ht="26.25" customHeight="1" x14ac:dyDescent="0.2">
      <c r="A52" s="1996"/>
      <c r="B52" s="176" t="s">
        <v>758</v>
      </c>
      <c r="C52" s="1988" t="s">
        <v>1615</v>
      </c>
      <c r="D52" s="1989"/>
      <c r="E52" s="1989"/>
      <c r="F52" s="1989"/>
      <c r="G52" s="1989"/>
      <c r="H52" s="1989"/>
      <c r="I52" s="1989"/>
      <c r="J52" s="1989"/>
      <c r="K52" s="1989"/>
      <c r="L52" s="1990"/>
    </row>
    <row r="53" spans="1:12" ht="26.25" customHeight="1" x14ac:dyDescent="0.2">
      <c r="A53" s="1996"/>
      <c r="B53" s="1994" t="s">
        <v>735</v>
      </c>
      <c r="C53" s="1988" t="s">
        <v>1614</v>
      </c>
      <c r="D53" s="1989"/>
      <c r="E53" s="1989"/>
      <c r="F53" s="1989"/>
      <c r="G53" s="1989"/>
      <c r="H53" s="1989"/>
      <c r="I53" s="1989"/>
      <c r="J53" s="1989"/>
      <c r="K53" s="1989"/>
      <c r="L53" s="1990"/>
    </row>
    <row r="54" spans="1:12" ht="26.25" customHeight="1" x14ac:dyDescent="0.2">
      <c r="A54" s="1996"/>
      <c r="B54" s="1994"/>
      <c r="C54" s="1988" t="s">
        <v>1059</v>
      </c>
      <c r="D54" s="1989"/>
      <c r="E54" s="1989"/>
      <c r="F54" s="1989"/>
      <c r="G54" s="1989"/>
      <c r="H54" s="1989"/>
      <c r="I54" s="1989"/>
      <c r="J54" s="1989"/>
      <c r="K54" s="1989"/>
      <c r="L54" s="1990"/>
    </row>
    <row r="55" spans="1:12" ht="26.25" customHeight="1" x14ac:dyDescent="0.2">
      <c r="A55" s="1996"/>
      <c r="B55" s="1994"/>
      <c r="C55" s="1988" t="s">
        <v>1060</v>
      </c>
      <c r="D55" s="1989"/>
      <c r="E55" s="1989"/>
      <c r="F55" s="1989"/>
      <c r="G55" s="1989"/>
      <c r="H55" s="1989"/>
      <c r="I55" s="1989"/>
      <c r="J55" s="1989"/>
      <c r="K55" s="1989"/>
      <c r="L55" s="1990"/>
    </row>
    <row r="56" spans="1:12" ht="26.25" customHeight="1" x14ac:dyDescent="0.2">
      <c r="A56" s="1996"/>
      <c r="B56" s="1994" t="s">
        <v>739</v>
      </c>
      <c r="C56" s="1988" t="s">
        <v>1061</v>
      </c>
      <c r="D56" s="1989"/>
      <c r="E56" s="1989"/>
      <c r="F56" s="1989"/>
      <c r="G56" s="1989"/>
      <c r="H56" s="1989"/>
      <c r="I56" s="1989"/>
      <c r="J56" s="1989"/>
      <c r="K56" s="1989"/>
      <c r="L56" s="1990"/>
    </row>
    <row r="57" spans="1:12" ht="26.25" customHeight="1" x14ac:dyDescent="0.2">
      <c r="A57" s="1996"/>
      <c r="B57" s="1994"/>
      <c r="C57" s="1988" t="s">
        <v>1062</v>
      </c>
      <c r="D57" s="1989"/>
      <c r="E57" s="1989"/>
      <c r="F57" s="1989"/>
      <c r="G57" s="1989"/>
      <c r="H57" s="1989"/>
      <c r="I57" s="1989"/>
      <c r="J57" s="1989"/>
      <c r="K57" s="1989"/>
      <c r="L57" s="1990"/>
    </row>
    <row r="58" spans="1:12" ht="26.25" customHeight="1" x14ac:dyDescent="0.2">
      <c r="A58" s="1997"/>
      <c r="B58" s="2002"/>
      <c r="C58" s="1991" t="s">
        <v>1063</v>
      </c>
      <c r="D58" s="1992"/>
      <c r="E58" s="1992"/>
      <c r="F58" s="1992"/>
      <c r="G58" s="1992"/>
      <c r="H58" s="1992"/>
      <c r="I58" s="1992"/>
      <c r="J58" s="1992"/>
      <c r="K58" s="1992"/>
      <c r="L58" s="1993"/>
    </row>
    <row r="59" spans="1:12" ht="26.25" customHeight="1" x14ac:dyDescent="0.2">
      <c r="A59" s="175" t="s">
        <v>1503</v>
      </c>
      <c r="B59" s="176" t="s">
        <v>746</v>
      </c>
      <c r="C59" s="1988" t="s">
        <v>1064</v>
      </c>
      <c r="D59" s="1989"/>
      <c r="E59" s="1989"/>
      <c r="F59" s="1989"/>
      <c r="G59" s="1989"/>
      <c r="H59" s="1989"/>
      <c r="I59" s="1989"/>
      <c r="J59" s="1989"/>
      <c r="K59" s="1989"/>
      <c r="L59" s="1990"/>
    </row>
    <row r="60" spans="1:12" ht="26.25" customHeight="1" x14ac:dyDescent="0.2">
      <c r="A60" s="175"/>
      <c r="B60" s="176" t="s">
        <v>754</v>
      </c>
      <c r="C60" s="1988" t="s">
        <v>1065</v>
      </c>
      <c r="D60" s="1989"/>
      <c r="E60" s="1989"/>
      <c r="F60" s="1989"/>
      <c r="G60" s="1989"/>
      <c r="H60" s="1989"/>
      <c r="I60" s="1989"/>
      <c r="J60" s="1989"/>
      <c r="K60" s="1989"/>
      <c r="L60" s="1990"/>
    </row>
    <row r="61" spans="1:12" ht="26.25" customHeight="1" x14ac:dyDescent="0.2">
      <c r="A61" s="175"/>
      <c r="B61" s="1994" t="s">
        <v>735</v>
      </c>
      <c r="C61" s="1988" t="s">
        <v>1066</v>
      </c>
      <c r="D61" s="1989"/>
      <c r="E61" s="1989"/>
      <c r="F61" s="1989"/>
      <c r="G61" s="1989"/>
      <c r="H61" s="1989"/>
      <c r="I61" s="1989"/>
      <c r="J61" s="1989"/>
      <c r="K61" s="1989"/>
      <c r="L61" s="1990"/>
    </row>
    <row r="62" spans="1:12" ht="26.25" customHeight="1" x14ac:dyDescent="0.2">
      <c r="A62" s="175"/>
      <c r="B62" s="1994"/>
      <c r="C62" s="1988" t="s">
        <v>1067</v>
      </c>
      <c r="D62" s="1989"/>
      <c r="E62" s="1989"/>
      <c r="F62" s="1989"/>
      <c r="G62" s="1989"/>
      <c r="H62" s="1989"/>
      <c r="I62" s="1989"/>
      <c r="J62" s="1989"/>
      <c r="K62" s="1989"/>
      <c r="L62" s="1990"/>
    </row>
    <row r="63" spans="1:12" ht="26.25" customHeight="1" thickBot="1" x14ac:dyDescent="0.25">
      <c r="A63" s="182"/>
      <c r="B63" s="173" t="s">
        <v>750</v>
      </c>
      <c r="C63" s="1985" t="s">
        <v>1068</v>
      </c>
      <c r="D63" s="1986"/>
      <c r="E63" s="1986"/>
      <c r="F63" s="1986"/>
      <c r="G63" s="1986"/>
      <c r="H63" s="1986"/>
      <c r="I63" s="1986"/>
      <c r="J63" s="1986"/>
      <c r="K63" s="1986"/>
      <c r="L63" s="1987"/>
    </row>
    <row r="64" spans="1:12" ht="21" x14ac:dyDescent="0.2">
      <c r="A64" s="132"/>
      <c r="B64" s="133"/>
      <c r="C64" s="132"/>
    </row>
    <row r="65" spans="1:3" ht="21" x14ac:dyDescent="0.2">
      <c r="A65" s="132"/>
      <c r="B65" s="133"/>
      <c r="C65" s="132"/>
    </row>
    <row r="66" spans="1:3" ht="21" x14ac:dyDescent="0.2">
      <c r="A66" s="132"/>
      <c r="B66" s="133"/>
      <c r="C66" s="132"/>
    </row>
    <row r="67" spans="1:3" ht="21" x14ac:dyDescent="0.2">
      <c r="A67" s="132"/>
      <c r="B67" s="133"/>
      <c r="C67" s="132"/>
    </row>
    <row r="68" spans="1:3" ht="21" x14ac:dyDescent="0.2">
      <c r="A68" s="132"/>
      <c r="B68" s="133"/>
      <c r="C68" s="132"/>
    </row>
    <row r="69" spans="1:3" ht="21" x14ac:dyDescent="0.2">
      <c r="A69" s="132"/>
      <c r="B69" s="133"/>
      <c r="C69" s="132"/>
    </row>
    <row r="70" spans="1:3" ht="21" x14ac:dyDescent="0.2">
      <c r="A70" s="132"/>
      <c r="B70" s="133"/>
      <c r="C70" s="132"/>
    </row>
    <row r="71" spans="1:3" ht="21" x14ac:dyDescent="0.2">
      <c r="A71" s="132"/>
      <c r="B71" s="133"/>
      <c r="C71" s="132"/>
    </row>
    <row r="72" spans="1:3" ht="21" x14ac:dyDescent="0.2">
      <c r="A72" s="132"/>
      <c r="B72" s="133"/>
      <c r="C72" s="132"/>
    </row>
    <row r="73" spans="1:3" ht="21" x14ac:dyDescent="0.2">
      <c r="A73" s="132"/>
      <c r="B73" s="133"/>
      <c r="C73" s="132"/>
    </row>
    <row r="74" spans="1:3" ht="21" x14ac:dyDescent="0.2">
      <c r="A74" s="132"/>
      <c r="B74" s="133"/>
      <c r="C74" s="132"/>
    </row>
    <row r="75" spans="1:3" ht="21" x14ac:dyDescent="0.2">
      <c r="A75" s="132"/>
      <c r="B75" s="133"/>
      <c r="C75" s="132"/>
    </row>
    <row r="76" spans="1:3" ht="21" x14ac:dyDescent="0.2">
      <c r="A76" s="132"/>
      <c r="B76" s="133"/>
      <c r="C76" s="132"/>
    </row>
    <row r="77" spans="1:3" ht="21" x14ac:dyDescent="0.2">
      <c r="A77" s="132"/>
      <c r="B77" s="133"/>
      <c r="C77" s="132"/>
    </row>
    <row r="78" spans="1:3" ht="21" x14ac:dyDescent="0.2">
      <c r="A78" s="132"/>
      <c r="B78" s="133"/>
      <c r="C78" s="132"/>
    </row>
    <row r="79" spans="1:3" ht="21" x14ac:dyDescent="0.2">
      <c r="A79" s="132"/>
      <c r="B79" s="133"/>
      <c r="C79" s="132"/>
    </row>
    <row r="80" spans="1:3" ht="21" x14ac:dyDescent="0.2">
      <c r="A80" s="132"/>
      <c r="B80" s="133"/>
      <c r="C80" s="132"/>
    </row>
    <row r="81" spans="1:3" ht="21" x14ac:dyDescent="0.2">
      <c r="A81" s="132"/>
      <c r="B81" s="133"/>
      <c r="C81" s="132"/>
    </row>
    <row r="82" spans="1:3" ht="21" x14ac:dyDescent="0.2">
      <c r="A82" s="132"/>
      <c r="B82" s="133"/>
      <c r="C82" s="132"/>
    </row>
    <row r="83" spans="1:3" ht="21" x14ac:dyDescent="0.2">
      <c r="A83" s="132"/>
      <c r="B83" s="133"/>
      <c r="C83" s="132"/>
    </row>
    <row r="84" spans="1:3" ht="21" x14ac:dyDescent="0.2">
      <c r="A84" s="132"/>
      <c r="B84" s="133"/>
      <c r="C84" s="132"/>
    </row>
    <row r="85" spans="1:3" ht="21" x14ac:dyDescent="0.2">
      <c r="A85" s="132"/>
      <c r="B85" s="133"/>
      <c r="C85" s="132"/>
    </row>
    <row r="86" spans="1:3" ht="21" x14ac:dyDescent="0.2">
      <c r="A86" s="132"/>
      <c r="B86" s="133"/>
      <c r="C86" s="132"/>
    </row>
    <row r="87" spans="1:3" ht="21" x14ac:dyDescent="0.2">
      <c r="A87" s="132"/>
      <c r="B87" s="133"/>
      <c r="C87" s="132"/>
    </row>
    <row r="88" spans="1:3" ht="21" x14ac:dyDescent="0.2">
      <c r="A88" s="132"/>
      <c r="B88" s="133"/>
      <c r="C88" s="132"/>
    </row>
    <row r="89" spans="1:3" ht="21" x14ac:dyDescent="0.2">
      <c r="A89" s="132"/>
      <c r="B89" s="133"/>
      <c r="C89" s="132"/>
    </row>
    <row r="90" spans="1:3" ht="21" x14ac:dyDescent="0.2">
      <c r="A90" s="132"/>
      <c r="B90" s="133"/>
      <c r="C90" s="132"/>
    </row>
    <row r="91" spans="1:3" ht="21" x14ac:dyDescent="0.2">
      <c r="A91" s="132"/>
      <c r="B91" s="133"/>
      <c r="C91" s="132"/>
    </row>
    <row r="92" spans="1:3" ht="21" x14ac:dyDescent="0.2">
      <c r="A92" s="132"/>
      <c r="B92" s="133"/>
      <c r="C92" s="132"/>
    </row>
    <row r="93" spans="1:3" ht="21" x14ac:dyDescent="0.2">
      <c r="A93" s="132"/>
      <c r="B93" s="133"/>
      <c r="C93" s="132"/>
    </row>
    <row r="94" spans="1:3" ht="21" x14ac:dyDescent="0.2">
      <c r="A94" s="132"/>
      <c r="B94" s="133"/>
      <c r="C94" s="132"/>
    </row>
    <row r="95" spans="1:3" ht="21" x14ac:dyDescent="0.2">
      <c r="A95" s="132"/>
      <c r="B95" s="133"/>
      <c r="C95" s="132"/>
    </row>
    <row r="96" spans="1:3" ht="21" x14ac:dyDescent="0.2">
      <c r="A96" s="132"/>
      <c r="B96" s="133"/>
      <c r="C96" s="132"/>
    </row>
    <row r="97" spans="1:3" ht="21" x14ac:dyDescent="0.2">
      <c r="A97" s="132"/>
      <c r="B97" s="133"/>
      <c r="C97" s="132"/>
    </row>
    <row r="98" spans="1:3" ht="21" x14ac:dyDescent="0.2">
      <c r="A98" s="132"/>
      <c r="B98" s="133"/>
      <c r="C98" s="132"/>
    </row>
    <row r="99" spans="1:3" ht="21" x14ac:dyDescent="0.2">
      <c r="A99" s="132"/>
      <c r="B99" s="133"/>
      <c r="C99" s="132"/>
    </row>
    <row r="100" spans="1:3" ht="21" x14ac:dyDescent="0.2">
      <c r="A100" s="132"/>
      <c r="B100" s="133"/>
      <c r="C100" s="132"/>
    </row>
    <row r="101" spans="1:3" ht="21" x14ac:dyDescent="0.2">
      <c r="A101" s="132"/>
      <c r="B101" s="133"/>
      <c r="C101" s="132"/>
    </row>
    <row r="102" spans="1:3" ht="21" x14ac:dyDescent="0.2">
      <c r="A102" s="132"/>
      <c r="B102" s="133"/>
      <c r="C102" s="132"/>
    </row>
    <row r="103" spans="1:3" ht="21" x14ac:dyDescent="0.2">
      <c r="A103" s="132"/>
      <c r="B103" s="133"/>
      <c r="C103" s="132"/>
    </row>
    <row r="104" spans="1:3" ht="21" x14ac:dyDescent="0.2">
      <c r="A104" s="132"/>
      <c r="B104" s="133"/>
      <c r="C104" s="132"/>
    </row>
    <row r="105" spans="1:3" ht="21" x14ac:dyDescent="0.2">
      <c r="A105" s="132"/>
      <c r="B105" s="133"/>
      <c r="C105" s="132"/>
    </row>
    <row r="106" spans="1:3" ht="21" x14ac:dyDescent="0.2">
      <c r="A106" s="132"/>
      <c r="B106" s="133"/>
      <c r="C106" s="132"/>
    </row>
    <row r="107" spans="1:3" ht="21" x14ac:dyDescent="0.2">
      <c r="A107" s="132"/>
      <c r="B107" s="133"/>
      <c r="C107" s="132"/>
    </row>
    <row r="108" spans="1:3" ht="21" x14ac:dyDescent="0.2">
      <c r="A108" s="132"/>
      <c r="B108" s="133"/>
      <c r="C108" s="132"/>
    </row>
    <row r="109" spans="1:3" ht="21" x14ac:dyDescent="0.2">
      <c r="A109" s="132"/>
      <c r="B109" s="133"/>
      <c r="C109" s="132"/>
    </row>
    <row r="110" spans="1:3" ht="21" x14ac:dyDescent="0.2">
      <c r="A110" s="132"/>
      <c r="B110" s="133"/>
      <c r="C110" s="132"/>
    </row>
    <row r="111" spans="1:3" ht="21" x14ac:dyDescent="0.2">
      <c r="A111" s="132"/>
      <c r="B111" s="133"/>
      <c r="C111" s="132"/>
    </row>
    <row r="112" spans="1:3" ht="21" x14ac:dyDescent="0.2">
      <c r="A112" s="132"/>
      <c r="B112" s="133"/>
      <c r="C112" s="132"/>
    </row>
    <row r="113" spans="1:3" ht="21" x14ac:dyDescent="0.2">
      <c r="A113" s="132"/>
      <c r="B113" s="133"/>
      <c r="C113" s="132"/>
    </row>
    <row r="114" spans="1:3" ht="21" x14ac:dyDescent="0.2">
      <c r="A114" s="132"/>
      <c r="B114" s="133"/>
      <c r="C114" s="132"/>
    </row>
    <row r="115" spans="1:3" ht="21" x14ac:dyDescent="0.2">
      <c r="A115" s="132"/>
      <c r="B115" s="133"/>
      <c r="C115" s="132"/>
    </row>
    <row r="116" spans="1:3" ht="21" x14ac:dyDescent="0.2">
      <c r="A116" s="132"/>
      <c r="B116" s="133"/>
      <c r="C116" s="132"/>
    </row>
    <row r="117" spans="1:3" ht="21" x14ac:dyDescent="0.2">
      <c r="A117" s="132"/>
      <c r="B117" s="133"/>
      <c r="C117" s="132"/>
    </row>
    <row r="118" spans="1:3" ht="21" x14ac:dyDescent="0.2">
      <c r="A118" s="132"/>
      <c r="B118" s="133"/>
      <c r="C118" s="132"/>
    </row>
    <row r="119" spans="1:3" ht="21" x14ac:dyDescent="0.2">
      <c r="A119" s="132"/>
      <c r="B119" s="133"/>
      <c r="C119" s="132"/>
    </row>
    <row r="120" spans="1:3" ht="21" x14ac:dyDescent="0.2">
      <c r="A120" s="132"/>
      <c r="B120" s="133"/>
      <c r="C120" s="132"/>
    </row>
    <row r="121" spans="1:3" ht="21" x14ac:dyDescent="0.2">
      <c r="A121" s="132"/>
      <c r="B121" s="133"/>
      <c r="C121" s="132"/>
    </row>
    <row r="122" spans="1:3" ht="21" x14ac:dyDescent="0.2">
      <c r="A122" s="132"/>
      <c r="B122" s="133"/>
      <c r="C122" s="132"/>
    </row>
    <row r="123" spans="1:3" ht="21" x14ac:dyDescent="0.2">
      <c r="A123" s="132"/>
      <c r="B123" s="133"/>
      <c r="C123" s="132"/>
    </row>
    <row r="124" spans="1:3" ht="21" x14ac:dyDescent="0.2">
      <c r="A124" s="132"/>
      <c r="B124" s="133"/>
      <c r="C124" s="132"/>
    </row>
    <row r="125" spans="1:3" ht="21" x14ac:dyDescent="0.2">
      <c r="A125" s="132"/>
      <c r="B125" s="133"/>
      <c r="C125" s="132"/>
    </row>
    <row r="126" spans="1:3" ht="21" x14ac:dyDescent="0.2">
      <c r="A126" s="132"/>
      <c r="B126" s="133"/>
      <c r="C126" s="132"/>
    </row>
    <row r="127" spans="1:3" ht="21" x14ac:dyDescent="0.2">
      <c r="A127" s="132"/>
      <c r="B127" s="133"/>
      <c r="C127" s="132"/>
    </row>
    <row r="128" spans="1:3" ht="21" x14ac:dyDescent="0.2">
      <c r="A128" s="132"/>
      <c r="B128" s="133"/>
      <c r="C128" s="132"/>
    </row>
    <row r="129" spans="1:3" ht="21" x14ac:dyDescent="0.2">
      <c r="A129" s="132"/>
      <c r="B129" s="133"/>
      <c r="C129" s="132"/>
    </row>
    <row r="130" spans="1:3" ht="21" x14ac:dyDescent="0.2">
      <c r="A130" s="132"/>
      <c r="B130" s="133"/>
      <c r="C130" s="132"/>
    </row>
    <row r="131" spans="1:3" ht="21" x14ac:dyDescent="0.2">
      <c r="A131" s="132"/>
      <c r="B131" s="133"/>
      <c r="C131" s="132"/>
    </row>
    <row r="132" spans="1:3" ht="21" x14ac:dyDescent="0.2">
      <c r="A132" s="132"/>
      <c r="B132" s="133"/>
      <c r="C132" s="132"/>
    </row>
    <row r="133" spans="1:3" ht="21" x14ac:dyDescent="0.2">
      <c r="A133" s="132"/>
      <c r="B133" s="133"/>
      <c r="C133" s="132"/>
    </row>
    <row r="134" spans="1:3" ht="21" x14ac:dyDescent="0.2">
      <c r="A134" s="132"/>
      <c r="B134" s="133"/>
      <c r="C134" s="132"/>
    </row>
    <row r="135" spans="1:3" ht="21" x14ac:dyDescent="0.2">
      <c r="A135" s="132"/>
      <c r="B135" s="133"/>
      <c r="C135" s="132"/>
    </row>
    <row r="136" spans="1:3" ht="21" x14ac:dyDescent="0.2">
      <c r="A136" s="132"/>
      <c r="B136" s="133"/>
      <c r="C136" s="132"/>
    </row>
    <row r="137" spans="1:3" ht="21" x14ac:dyDescent="0.2">
      <c r="A137" s="132"/>
      <c r="B137" s="133"/>
      <c r="C137" s="132"/>
    </row>
    <row r="138" spans="1:3" ht="21" x14ac:dyDescent="0.2">
      <c r="A138" s="132"/>
      <c r="B138" s="133"/>
      <c r="C138" s="132"/>
    </row>
    <row r="139" spans="1:3" ht="21" x14ac:dyDescent="0.2">
      <c r="A139" s="132"/>
      <c r="B139" s="133"/>
      <c r="C139" s="132"/>
    </row>
    <row r="140" spans="1:3" ht="21" x14ac:dyDescent="0.2">
      <c r="A140" s="132"/>
      <c r="B140" s="133"/>
      <c r="C140" s="132"/>
    </row>
    <row r="141" spans="1:3" ht="21" x14ac:dyDescent="0.2">
      <c r="A141" s="132"/>
      <c r="B141" s="133"/>
      <c r="C141" s="132"/>
    </row>
    <row r="142" spans="1:3" ht="21" x14ac:dyDescent="0.2">
      <c r="A142" s="132"/>
      <c r="B142" s="133"/>
      <c r="C142" s="132"/>
    </row>
    <row r="143" spans="1:3" ht="21" x14ac:dyDescent="0.2">
      <c r="A143" s="132"/>
      <c r="B143" s="133"/>
      <c r="C143" s="132"/>
    </row>
    <row r="144" spans="1:3" ht="21" x14ac:dyDescent="0.2">
      <c r="A144" s="132"/>
      <c r="B144" s="133"/>
      <c r="C144" s="132"/>
    </row>
    <row r="145" spans="1:3" ht="21" x14ac:dyDescent="0.2">
      <c r="A145" s="132"/>
      <c r="B145" s="133"/>
      <c r="C145" s="132"/>
    </row>
    <row r="146" spans="1:3" ht="21" x14ac:dyDescent="0.2">
      <c r="A146" s="132"/>
      <c r="B146" s="133"/>
      <c r="C146" s="132"/>
    </row>
    <row r="147" spans="1:3" ht="21" x14ac:dyDescent="0.2">
      <c r="A147" s="132"/>
      <c r="B147" s="133"/>
      <c r="C147" s="132"/>
    </row>
    <row r="148" spans="1:3" ht="21" x14ac:dyDescent="0.2">
      <c r="A148" s="132"/>
      <c r="B148" s="133"/>
      <c r="C148" s="132"/>
    </row>
    <row r="149" spans="1:3" ht="21" x14ac:dyDescent="0.2">
      <c r="A149" s="132"/>
      <c r="B149" s="133"/>
      <c r="C149" s="132"/>
    </row>
    <row r="150" spans="1:3" ht="21" x14ac:dyDescent="0.2">
      <c r="A150" s="132"/>
      <c r="B150" s="133"/>
      <c r="C150" s="132"/>
    </row>
    <row r="151" spans="1:3" ht="21" x14ac:dyDescent="0.2">
      <c r="A151" s="132"/>
      <c r="B151" s="133"/>
      <c r="C151" s="132"/>
    </row>
    <row r="152" spans="1:3" ht="21" x14ac:dyDescent="0.2">
      <c r="A152" s="132"/>
      <c r="B152" s="133"/>
      <c r="C152" s="132"/>
    </row>
    <row r="153" spans="1:3" ht="21" x14ac:dyDescent="0.2">
      <c r="A153" s="132"/>
      <c r="B153" s="133"/>
      <c r="C153" s="132"/>
    </row>
    <row r="154" spans="1:3" ht="21" x14ac:dyDescent="0.2">
      <c r="A154" s="132"/>
      <c r="B154" s="133"/>
      <c r="C154" s="132"/>
    </row>
    <row r="155" spans="1:3" ht="21" x14ac:dyDescent="0.2">
      <c r="A155" s="132"/>
      <c r="B155" s="133"/>
      <c r="C155" s="132"/>
    </row>
    <row r="156" spans="1:3" ht="21" x14ac:dyDescent="0.2">
      <c r="A156" s="132"/>
      <c r="B156" s="133"/>
      <c r="C156" s="132"/>
    </row>
    <row r="157" spans="1:3" ht="21" x14ac:dyDescent="0.2">
      <c r="A157" s="132"/>
      <c r="B157" s="133"/>
      <c r="C157" s="132"/>
    </row>
    <row r="158" spans="1:3" ht="21" x14ac:dyDescent="0.2">
      <c r="A158" s="132"/>
      <c r="B158" s="133"/>
      <c r="C158" s="132"/>
    </row>
    <row r="159" spans="1:3" ht="21" x14ac:dyDescent="0.2">
      <c r="A159" s="132"/>
      <c r="B159" s="133"/>
      <c r="C159" s="132"/>
    </row>
    <row r="160" spans="1:3" ht="21" x14ac:dyDescent="0.2">
      <c r="A160" s="132"/>
      <c r="B160" s="133"/>
      <c r="C160" s="132"/>
    </row>
    <row r="161" spans="1:3" ht="21" x14ac:dyDescent="0.2">
      <c r="A161" s="132"/>
      <c r="B161" s="133"/>
      <c r="C161" s="132"/>
    </row>
    <row r="162" spans="1:3" ht="21" x14ac:dyDescent="0.2">
      <c r="A162" s="132"/>
      <c r="B162" s="133"/>
      <c r="C162" s="132"/>
    </row>
    <row r="163" spans="1:3" ht="21" x14ac:dyDescent="0.2">
      <c r="A163" s="132"/>
      <c r="B163" s="133"/>
      <c r="C163" s="132"/>
    </row>
    <row r="164" spans="1:3" ht="21" x14ac:dyDescent="0.2">
      <c r="A164" s="132"/>
      <c r="B164" s="133"/>
      <c r="C164" s="132"/>
    </row>
    <row r="165" spans="1:3" ht="21" x14ac:dyDescent="0.2">
      <c r="A165" s="132"/>
      <c r="B165" s="133"/>
      <c r="C165" s="132"/>
    </row>
    <row r="166" spans="1:3" ht="21" x14ac:dyDescent="0.2">
      <c r="A166" s="132"/>
      <c r="B166" s="133"/>
      <c r="C166" s="132"/>
    </row>
    <row r="167" spans="1:3" ht="21" x14ac:dyDescent="0.2">
      <c r="A167" s="132"/>
      <c r="B167" s="133"/>
      <c r="C167" s="132"/>
    </row>
    <row r="168" spans="1:3" ht="21" x14ac:dyDescent="0.2">
      <c r="A168" s="132"/>
      <c r="B168" s="133"/>
      <c r="C168" s="132"/>
    </row>
    <row r="169" spans="1:3" ht="21" x14ac:dyDescent="0.2">
      <c r="A169" s="132"/>
      <c r="B169" s="133"/>
      <c r="C169" s="132"/>
    </row>
    <row r="170" spans="1:3" ht="21" x14ac:dyDescent="0.2">
      <c r="A170" s="132"/>
      <c r="B170" s="133"/>
      <c r="C170" s="132"/>
    </row>
    <row r="171" spans="1:3" ht="21" x14ac:dyDescent="0.2">
      <c r="A171" s="132"/>
      <c r="B171" s="133"/>
      <c r="C171" s="132"/>
    </row>
    <row r="172" spans="1:3" ht="21" x14ac:dyDescent="0.2">
      <c r="A172" s="132"/>
      <c r="B172" s="133"/>
      <c r="C172" s="132"/>
    </row>
    <row r="173" spans="1:3" ht="21" x14ac:dyDescent="0.2">
      <c r="A173" s="132"/>
      <c r="B173" s="133"/>
      <c r="C173" s="132"/>
    </row>
    <row r="174" spans="1:3" ht="21" x14ac:dyDescent="0.2">
      <c r="A174" s="132"/>
      <c r="B174" s="133"/>
      <c r="C174" s="132"/>
    </row>
    <row r="175" spans="1:3" ht="21" x14ac:dyDescent="0.2">
      <c r="A175" s="132"/>
      <c r="B175" s="133"/>
      <c r="C175" s="132"/>
    </row>
    <row r="176" spans="1:3" ht="21" x14ac:dyDescent="0.2">
      <c r="A176" s="132"/>
      <c r="B176" s="133"/>
      <c r="C176" s="132"/>
    </row>
    <row r="177" spans="1:3" ht="21" x14ac:dyDescent="0.2">
      <c r="A177" s="132"/>
      <c r="B177" s="133"/>
      <c r="C177" s="132"/>
    </row>
    <row r="178" spans="1:3" ht="21" x14ac:dyDescent="0.2">
      <c r="A178" s="132"/>
      <c r="B178" s="133"/>
      <c r="C178" s="132"/>
    </row>
    <row r="179" spans="1:3" ht="21" x14ac:dyDescent="0.2">
      <c r="A179" s="132"/>
      <c r="B179" s="133"/>
      <c r="C179" s="132"/>
    </row>
    <row r="180" spans="1:3" ht="21" x14ac:dyDescent="0.2">
      <c r="A180" s="132"/>
      <c r="B180" s="133"/>
      <c r="C180" s="132"/>
    </row>
    <row r="181" spans="1:3" ht="21" x14ac:dyDescent="0.2">
      <c r="A181" s="132"/>
      <c r="B181" s="133"/>
      <c r="C181" s="132"/>
    </row>
    <row r="182" spans="1:3" ht="21" x14ac:dyDescent="0.2">
      <c r="A182" s="132"/>
      <c r="B182" s="133"/>
      <c r="C182" s="132"/>
    </row>
    <row r="183" spans="1:3" ht="21" x14ac:dyDescent="0.2">
      <c r="A183" s="132"/>
      <c r="B183" s="133"/>
      <c r="C183" s="132"/>
    </row>
    <row r="184" spans="1:3" ht="21" x14ac:dyDescent="0.2">
      <c r="A184" s="132"/>
      <c r="B184" s="133"/>
      <c r="C184" s="132"/>
    </row>
    <row r="185" spans="1:3" ht="21" x14ac:dyDescent="0.2">
      <c r="A185" s="132"/>
      <c r="B185" s="133"/>
      <c r="C185" s="132"/>
    </row>
    <row r="186" spans="1:3" ht="21" x14ac:dyDescent="0.2">
      <c r="A186" s="132"/>
      <c r="B186" s="133"/>
      <c r="C186" s="132"/>
    </row>
    <row r="187" spans="1:3" ht="21" x14ac:dyDescent="0.2">
      <c r="A187" s="132"/>
      <c r="B187" s="133"/>
      <c r="C187" s="132"/>
    </row>
    <row r="188" spans="1:3" ht="21" x14ac:dyDescent="0.2">
      <c r="A188" s="132"/>
      <c r="B188" s="133"/>
      <c r="C188" s="132"/>
    </row>
    <row r="189" spans="1:3" ht="21" x14ac:dyDescent="0.2">
      <c r="A189" s="132"/>
      <c r="B189" s="133"/>
      <c r="C189" s="132"/>
    </row>
    <row r="190" spans="1:3" ht="21" x14ac:dyDescent="0.2">
      <c r="A190" s="132"/>
      <c r="B190" s="133"/>
      <c r="C190" s="132"/>
    </row>
    <row r="191" spans="1:3" ht="21" x14ac:dyDescent="0.2">
      <c r="A191" s="132"/>
      <c r="B191" s="133"/>
      <c r="C191" s="132"/>
    </row>
    <row r="192" spans="1:3" ht="21" x14ac:dyDescent="0.2">
      <c r="A192" s="132"/>
      <c r="B192" s="133"/>
      <c r="C192" s="132"/>
    </row>
    <row r="193" spans="1:3" ht="21" x14ac:dyDescent="0.2">
      <c r="A193" s="132"/>
      <c r="B193" s="133"/>
      <c r="C193" s="132"/>
    </row>
    <row r="194" spans="1:3" ht="21" x14ac:dyDescent="0.2">
      <c r="A194" s="132"/>
      <c r="B194" s="133"/>
      <c r="C194" s="132"/>
    </row>
    <row r="195" spans="1:3" ht="21" x14ac:dyDescent="0.2">
      <c r="A195" s="132"/>
      <c r="B195" s="133"/>
      <c r="C195" s="132"/>
    </row>
    <row r="196" spans="1:3" ht="21" x14ac:dyDescent="0.2">
      <c r="A196" s="132"/>
      <c r="B196" s="133"/>
      <c r="C196" s="132"/>
    </row>
    <row r="197" spans="1:3" ht="21" x14ac:dyDescent="0.2">
      <c r="A197" s="132"/>
      <c r="B197" s="133"/>
      <c r="C197" s="132"/>
    </row>
    <row r="198" spans="1:3" ht="21" x14ac:dyDescent="0.2">
      <c r="A198" s="132"/>
      <c r="B198" s="133"/>
      <c r="C198" s="132"/>
    </row>
    <row r="199" spans="1:3" ht="21" x14ac:dyDescent="0.2">
      <c r="A199" s="132"/>
      <c r="B199" s="133"/>
      <c r="C199" s="132"/>
    </row>
    <row r="200" spans="1:3" ht="21" x14ac:dyDescent="0.2">
      <c r="A200" s="132"/>
      <c r="B200" s="133"/>
      <c r="C200" s="132"/>
    </row>
    <row r="201" spans="1:3" ht="21" x14ac:dyDescent="0.2">
      <c r="A201" s="132"/>
      <c r="B201" s="133"/>
      <c r="C201" s="132"/>
    </row>
    <row r="202" spans="1:3" ht="21" x14ac:dyDescent="0.2">
      <c r="A202" s="132"/>
      <c r="B202" s="133"/>
      <c r="C202" s="132"/>
    </row>
    <row r="203" spans="1:3" ht="21" x14ac:dyDescent="0.2">
      <c r="A203" s="132"/>
      <c r="B203" s="133"/>
      <c r="C203" s="132"/>
    </row>
    <row r="204" spans="1:3" ht="21" x14ac:dyDescent="0.2">
      <c r="A204" s="132"/>
      <c r="B204" s="133"/>
      <c r="C204" s="132"/>
    </row>
    <row r="205" spans="1:3" ht="21" x14ac:dyDescent="0.2">
      <c r="A205" s="132"/>
      <c r="B205" s="133"/>
      <c r="C205" s="132"/>
    </row>
    <row r="206" spans="1:3" ht="21" x14ac:dyDescent="0.2">
      <c r="A206" s="132"/>
      <c r="B206" s="133"/>
      <c r="C206" s="132"/>
    </row>
    <row r="207" spans="1:3" ht="21" x14ac:dyDescent="0.2">
      <c r="A207" s="132"/>
      <c r="B207" s="133"/>
      <c r="C207" s="132"/>
    </row>
    <row r="208" spans="1:3" ht="21" x14ac:dyDescent="0.2">
      <c r="A208" s="132"/>
      <c r="B208" s="133"/>
      <c r="C208" s="132"/>
    </row>
    <row r="209" spans="1:3" ht="21" x14ac:dyDescent="0.2">
      <c r="A209" s="132"/>
      <c r="B209" s="133"/>
      <c r="C209" s="132"/>
    </row>
    <row r="210" spans="1:3" ht="21" x14ac:dyDescent="0.2">
      <c r="A210" s="132"/>
      <c r="B210" s="133"/>
      <c r="C210" s="132"/>
    </row>
    <row r="211" spans="1:3" ht="21" x14ac:dyDescent="0.2">
      <c r="A211" s="132"/>
      <c r="B211" s="133"/>
      <c r="C211" s="132"/>
    </row>
    <row r="212" spans="1:3" ht="21" x14ac:dyDescent="0.2">
      <c r="A212" s="132"/>
      <c r="B212" s="133"/>
      <c r="C212" s="132"/>
    </row>
    <row r="213" spans="1:3" ht="21" x14ac:dyDescent="0.2">
      <c r="A213" s="132"/>
      <c r="B213" s="133"/>
      <c r="C213" s="132"/>
    </row>
    <row r="214" spans="1:3" ht="21" x14ac:dyDescent="0.2">
      <c r="A214" s="132"/>
      <c r="B214" s="133"/>
      <c r="C214" s="132"/>
    </row>
    <row r="215" spans="1:3" ht="21" x14ac:dyDescent="0.2">
      <c r="A215" s="132"/>
      <c r="B215" s="133"/>
      <c r="C215" s="132"/>
    </row>
    <row r="216" spans="1:3" ht="21" x14ac:dyDescent="0.2">
      <c r="A216" s="132"/>
      <c r="B216" s="133"/>
      <c r="C216" s="132"/>
    </row>
  </sheetData>
  <customSheetViews>
    <customSheetView guid="{7FBC9B30-56BE-46C9-87AA-61EB534442F1}" scale="50" showPageBreaks="1" fitToPage="1" view="pageBreakPreview" topLeftCell="A31">
      <selection activeCell="L43" sqref="L43"/>
      <pageMargins left="0.98425196850393704" right="0.78740157480314965" top="0.98425196850393704" bottom="0.98425196850393704" header="0.51181102362204722" footer="0.51181102362204722"/>
      <pageSetup paperSize="9" scale="43" orientation="portrait" r:id="rId1"/>
      <headerFooter alignWithMargins="0">
        <oddFooter>&amp;C&amp;20&amp;[28</oddFooter>
      </headerFooter>
    </customSheetView>
  </customSheetViews>
  <mergeCells count="85">
    <mergeCell ref="B6:B8"/>
    <mergeCell ref="C6:L6"/>
    <mergeCell ref="C7:L7"/>
    <mergeCell ref="C8:L8"/>
    <mergeCell ref="A2:B2"/>
    <mergeCell ref="C2:L2"/>
    <mergeCell ref="C3:L3"/>
    <mergeCell ref="C4:L4"/>
    <mergeCell ref="C5:L5"/>
    <mergeCell ref="C9:L9"/>
    <mergeCell ref="A10:A17"/>
    <mergeCell ref="B10:B11"/>
    <mergeCell ref="C10:L10"/>
    <mergeCell ref="C11:L11"/>
    <mergeCell ref="B12:B16"/>
    <mergeCell ref="C12:L12"/>
    <mergeCell ref="C13:L13"/>
    <mergeCell ref="C14:L14"/>
    <mergeCell ref="C15:L15"/>
    <mergeCell ref="C16:L16"/>
    <mergeCell ref="C17:L17"/>
    <mergeCell ref="A18:A22"/>
    <mergeCell ref="C18:L18"/>
    <mergeCell ref="C19:L19"/>
    <mergeCell ref="B20:B22"/>
    <mergeCell ref="C20:L20"/>
    <mergeCell ref="C21:L21"/>
    <mergeCell ref="C22:L22"/>
    <mergeCell ref="A23:A26"/>
    <mergeCell ref="C23:L23"/>
    <mergeCell ref="C24:L24"/>
    <mergeCell ref="C25:L25"/>
    <mergeCell ref="C26:L26"/>
    <mergeCell ref="B30:B31"/>
    <mergeCell ref="C30:L30"/>
    <mergeCell ref="C31:L31"/>
    <mergeCell ref="A32:A36"/>
    <mergeCell ref="C32:L32"/>
    <mergeCell ref="B33:B35"/>
    <mergeCell ref="C33:L33"/>
    <mergeCell ref="C34:L34"/>
    <mergeCell ref="C35:L35"/>
    <mergeCell ref="C36:L36"/>
    <mergeCell ref="A27:A31"/>
    <mergeCell ref="B27:B28"/>
    <mergeCell ref="C27:L27"/>
    <mergeCell ref="C28:L28"/>
    <mergeCell ref="C29:L29"/>
    <mergeCell ref="A37:A43"/>
    <mergeCell ref="B37:B39"/>
    <mergeCell ref="C37:L37"/>
    <mergeCell ref="C38:L38"/>
    <mergeCell ref="C39:L39"/>
    <mergeCell ref="C40:L40"/>
    <mergeCell ref="C41:L41"/>
    <mergeCell ref="B42:B43"/>
    <mergeCell ref="C42:L42"/>
    <mergeCell ref="C43:L43"/>
    <mergeCell ref="A44:A49"/>
    <mergeCell ref="B44:B47"/>
    <mergeCell ref="C44:L44"/>
    <mergeCell ref="C45:L45"/>
    <mergeCell ref="C46:L46"/>
    <mergeCell ref="C47:L47"/>
    <mergeCell ref="C48:L48"/>
    <mergeCell ref="C49:L49"/>
    <mergeCell ref="B61:B62"/>
    <mergeCell ref="C61:L61"/>
    <mergeCell ref="C62:L62"/>
    <mergeCell ref="A50:A58"/>
    <mergeCell ref="B50:B51"/>
    <mergeCell ref="C50:L50"/>
    <mergeCell ref="C51:L51"/>
    <mergeCell ref="C52:L52"/>
    <mergeCell ref="B53:B55"/>
    <mergeCell ref="C53:L53"/>
    <mergeCell ref="C54:L54"/>
    <mergeCell ref="C55:L55"/>
    <mergeCell ref="B56:B58"/>
    <mergeCell ref="C63:L63"/>
    <mergeCell ref="C56:L56"/>
    <mergeCell ref="C57:L57"/>
    <mergeCell ref="C58:L58"/>
    <mergeCell ref="C59:L59"/>
    <mergeCell ref="C60:L60"/>
  </mergeCells>
  <phoneticPr fontId="2"/>
  <pageMargins left="0.98425196850393704" right="0.78740157480314965" top="0.98425196850393704" bottom="0.98425196850393704" header="0.51181102362204722" footer="0.51181102362204722"/>
  <pageSetup paperSize="9" scale="43" orientation="portrait" r:id="rId2"/>
  <headerFooter alignWithMargins="0">
    <oddFooter>&amp;C&amp;20&amp;[29</odd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216"/>
  <sheetViews>
    <sheetView view="pageBreakPreview" zoomScale="50" zoomScaleNormal="100" zoomScaleSheetLayoutView="50" workbookViewId="0">
      <selection activeCell="W23" sqref="W23"/>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110"/>
      <c r="B1" s="109"/>
      <c r="C1" s="82"/>
      <c r="D1" s="29"/>
      <c r="E1" s="29"/>
      <c r="F1" s="29"/>
      <c r="G1" s="29"/>
      <c r="H1" s="29"/>
      <c r="I1" s="29"/>
      <c r="J1" s="29"/>
      <c r="K1" s="29"/>
      <c r="L1" s="29"/>
    </row>
    <row r="2" spans="1:14" ht="39" customHeight="1" thickBot="1" x14ac:dyDescent="0.25">
      <c r="A2" s="1947" t="s">
        <v>734</v>
      </c>
      <c r="B2" s="2015"/>
      <c r="C2" s="1908" t="s">
        <v>1069</v>
      </c>
      <c r="D2" s="1949"/>
      <c r="E2" s="1949"/>
      <c r="F2" s="1949"/>
      <c r="G2" s="1949"/>
      <c r="H2" s="1949"/>
      <c r="I2" s="1949"/>
      <c r="J2" s="1949"/>
      <c r="K2" s="1949"/>
      <c r="L2" s="1950"/>
    </row>
    <row r="3" spans="1:14" ht="26.25" customHeight="1" x14ac:dyDescent="0.2">
      <c r="A3" s="106" t="s">
        <v>1503</v>
      </c>
      <c r="B3" s="107" t="s">
        <v>750</v>
      </c>
      <c r="C3" s="1923" t="s">
        <v>1070</v>
      </c>
      <c r="D3" s="1924"/>
      <c r="E3" s="1924"/>
      <c r="F3" s="1924"/>
      <c r="G3" s="1924"/>
      <c r="H3" s="1924"/>
      <c r="I3" s="1924"/>
      <c r="J3" s="1924"/>
      <c r="K3" s="1924"/>
      <c r="L3" s="1925"/>
      <c r="N3" s="33"/>
    </row>
    <row r="4" spans="1:14" ht="26.25" customHeight="1" x14ac:dyDescent="0.2">
      <c r="A4" s="106"/>
      <c r="B4" s="107"/>
      <c r="C4" s="1923" t="s">
        <v>1071</v>
      </c>
      <c r="D4" s="1924"/>
      <c r="E4" s="1924"/>
      <c r="F4" s="1924"/>
      <c r="G4" s="1924"/>
      <c r="H4" s="1924"/>
      <c r="I4" s="1924"/>
      <c r="J4" s="1924"/>
      <c r="K4" s="1924"/>
      <c r="L4" s="1925"/>
    </row>
    <row r="5" spans="1:14" ht="26.25" customHeight="1" x14ac:dyDescent="0.2">
      <c r="A5" s="106"/>
      <c r="B5" s="107" t="s">
        <v>1602</v>
      </c>
      <c r="C5" s="1923" t="s">
        <v>1601</v>
      </c>
      <c r="D5" s="1924"/>
      <c r="E5" s="1924"/>
      <c r="F5" s="1924"/>
      <c r="G5" s="1924"/>
      <c r="H5" s="1924"/>
      <c r="I5" s="1924"/>
      <c r="J5" s="1924"/>
      <c r="K5" s="1924"/>
      <c r="L5" s="1925"/>
    </row>
    <row r="6" spans="1:14" ht="26.25" customHeight="1" x14ac:dyDescent="0.2">
      <c r="A6" s="102" t="s">
        <v>1504</v>
      </c>
      <c r="B6" s="105" t="s">
        <v>748</v>
      </c>
      <c r="C6" s="1920" t="s">
        <v>1072</v>
      </c>
      <c r="D6" s="1921"/>
      <c r="E6" s="1921"/>
      <c r="F6" s="1921"/>
      <c r="G6" s="1921"/>
      <c r="H6" s="1921"/>
      <c r="I6" s="1921"/>
      <c r="J6" s="1921"/>
      <c r="K6" s="1921"/>
      <c r="L6" s="1922"/>
    </row>
    <row r="7" spans="1:14" ht="26.25" customHeight="1" x14ac:dyDescent="0.2">
      <c r="A7" s="106"/>
      <c r="B7" s="107"/>
      <c r="C7" s="1923" t="s">
        <v>1073</v>
      </c>
      <c r="D7" s="1924"/>
      <c r="E7" s="1924"/>
      <c r="F7" s="1924"/>
      <c r="G7" s="1924"/>
      <c r="H7" s="1924"/>
      <c r="I7" s="1924"/>
      <c r="J7" s="1924"/>
      <c r="K7" s="1924"/>
      <c r="L7" s="1925"/>
    </row>
    <row r="8" spans="1:14" ht="26.25" customHeight="1" x14ac:dyDescent="0.2">
      <c r="A8" s="1971"/>
      <c r="B8" s="1981" t="s">
        <v>746</v>
      </c>
      <c r="C8" s="1923" t="s">
        <v>1074</v>
      </c>
      <c r="D8" s="1924"/>
      <c r="E8" s="1924"/>
      <c r="F8" s="1924"/>
      <c r="G8" s="1924"/>
      <c r="H8" s="1924"/>
      <c r="I8" s="1924"/>
      <c r="J8" s="1924"/>
      <c r="K8" s="1924"/>
      <c r="L8" s="1925"/>
    </row>
    <row r="9" spans="1:14" ht="26.25" customHeight="1" x14ac:dyDescent="0.2">
      <c r="A9" s="1971"/>
      <c r="B9" s="1981"/>
      <c r="C9" s="1923" t="s">
        <v>1075</v>
      </c>
      <c r="D9" s="1924"/>
      <c r="E9" s="1924"/>
      <c r="F9" s="1924"/>
      <c r="G9" s="1924"/>
      <c r="H9" s="1924"/>
      <c r="I9" s="1924"/>
      <c r="J9" s="1924"/>
      <c r="K9" s="1924"/>
      <c r="L9" s="1925"/>
    </row>
    <row r="10" spans="1:14" ht="26.25" customHeight="1" x14ac:dyDescent="0.2">
      <c r="A10" s="1971"/>
      <c r="B10" s="1981" t="s">
        <v>754</v>
      </c>
      <c r="C10" s="1923" t="s">
        <v>1076</v>
      </c>
      <c r="D10" s="1924"/>
      <c r="E10" s="1924"/>
      <c r="F10" s="1924"/>
      <c r="G10" s="1924"/>
      <c r="H10" s="1924"/>
      <c r="I10" s="1924"/>
      <c r="J10" s="1924"/>
      <c r="K10" s="1924"/>
      <c r="L10" s="1925"/>
    </row>
    <row r="11" spans="1:14" ht="26.25" customHeight="1" x14ac:dyDescent="0.2">
      <c r="A11" s="1971"/>
      <c r="B11" s="1981"/>
      <c r="C11" s="1923" t="s">
        <v>1077</v>
      </c>
      <c r="D11" s="1924"/>
      <c r="E11" s="1924"/>
      <c r="F11" s="1924"/>
      <c r="G11" s="1924"/>
      <c r="H11" s="1924"/>
      <c r="I11" s="1924"/>
      <c r="J11" s="1924"/>
      <c r="K11" s="1924"/>
      <c r="L11" s="1925"/>
    </row>
    <row r="12" spans="1:14" ht="26.25" customHeight="1" x14ac:dyDescent="0.2">
      <c r="A12" s="1971"/>
      <c r="B12" s="1981"/>
      <c r="C12" s="1923" t="s">
        <v>1600</v>
      </c>
      <c r="D12" s="1924"/>
      <c r="E12" s="1924"/>
      <c r="F12" s="1924"/>
      <c r="G12" s="1924"/>
      <c r="H12" s="1924"/>
      <c r="I12" s="1924"/>
      <c r="J12" s="1924"/>
      <c r="K12" s="1924"/>
      <c r="L12" s="1925"/>
    </row>
    <row r="13" spans="1:14" ht="26.25" customHeight="1" x14ac:dyDescent="0.2">
      <c r="A13" s="1971"/>
      <c r="B13" s="1981"/>
      <c r="C13" s="1958" t="s">
        <v>1599</v>
      </c>
      <c r="D13" s="1924"/>
      <c r="E13" s="1924"/>
      <c r="F13" s="1924"/>
      <c r="G13" s="1924"/>
      <c r="H13" s="1924"/>
      <c r="I13" s="1924"/>
      <c r="J13" s="1924"/>
      <c r="K13" s="1924"/>
      <c r="L13" s="1925"/>
    </row>
    <row r="14" spans="1:14" ht="26.25" customHeight="1" x14ac:dyDescent="0.2">
      <c r="A14" s="1971"/>
      <c r="B14" s="107" t="s">
        <v>758</v>
      </c>
      <c r="C14" s="1958" t="s">
        <v>1078</v>
      </c>
      <c r="D14" s="1924"/>
      <c r="E14" s="1924"/>
      <c r="F14" s="1924"/>
      <c r="G14" s="1924"/>
      <c r="H14" s="1924"/>
      <c r="I14" s="1924"/>
      <c r="J14" s="1924"/>
      <c r="K14" s="1924"/>
      <c r="L14" s="1925"/>
    </row>
    <row r="15" spans="1:14" ht="26.25" customHeight="1" x14ac:dyDescent="0.2">
      <c r="A15" s="1971"/>
      <c r="B15" s="107" t="s">
        <v>739</v>
      </c>
      <c r="C15" s="1923" t="s">
        <v>1079</v>
      </c>
      <c r="D15" s="1924"/>
      <c r="E15" s="1924"/>
      <c r="F15" s="1924"/>
      <c r="G15" s="1924"/>
      <c r="H15" s="1924"/>
      <c r="I15" s="1924"/>
      <c r="J15" s="1924"/>
      <c r="K15" s="1924"/>
      <c r="L15" s="1925"/>
    </row>
    <row r="16" spans="1:14" ht="26.25" customHeight="1" x14ac:dyDescent="0.2">
      <c r="A16" s="1971"/>
      <c r="B16" s="107" t="s">
        <v>770</v>
      </c>
      <c r="C16" s="1923" t="s">
        <v>1080</v>
      </c>
      <c r="D16" s="1924"/>
      <c r="E16" s="1924"/>
      <c r="F16" s="1924"/>
      <c r="G16" s="1924"/>
      <c r="H16" s="1924"/>
      <c r="I16" s="1924"/>
      <c r="J16" s="1924"/>
      <c r="K16" s="1924"/>
      <c r="L16" s="1925"/>
    </row>
    <row r="17" spans="1:12" ht="26.25" customHeight="1" x14ac:dyDescent="0.2">
      <c r="A17" s="1971"/>
      <c r="B17" s="107" t="s">
        <v>750</v>
      </c>
      <c r="C17" s="1923" t="s">
        <v>1081</v>
      </c>
      <c r="D17" s="1924"/>
      <c r="E17" s="1924"/>
      <c r="F17" s="1924"/>
      <c r="G17" s="1924"/>
      <c r="H17" s="1924"/>
      <c r="I17" s="1924"/>
      <c r="J17" s="1924"/>
      <c r="K17" s="1924"/>
      <c r="L17" s="1925"/>
    </row>
    <row r="18" spans="1:12" ht="26.25" customHeight="1" x14ac:dyDescent="0.2">
      <c r="A18" s="1971"/>
      <c r="B18" s="1981" t="s">
        <v>1602</v>
      </c>
      <c r="C18" s="1923" t="s">
        <v>1082</v>
      </c>
      <c r="D18" s="1924"/>
      <c r="E18" s="1924"/>
      <c r="F18" s="1924"/>
      <c r="G18" s="1924"/>
      <c r="H18" s="1924"/>
      <c r="I18" s="1924"/>
      <c r="J18" s="1924"/>
      <c r="K18" s="1924"/>
      <c r="L18" s="1925"/>
    </row>
    <row r="19" spans="1:12" ht="26.25" customHeight="1" x14ac:dyDescent="0.2">
      <c r="A19" s="1971"/>
      <c r="B19" s="1981"/>
      <c r="C19" s="1923" t="s">
        <v>1083</v>
      </c>
      <c r="D19" s="1924"/>
      <c r="E19" s="1924"/>
      <c r="F19" s="1924"/>
      <c r="G19" s="1924"/>
      <c r="H19" s="1924"/>
      <c r="I19" s="1924"/>
      <c r="J19" s="1924"/>
      <c r="K19" s="1924"/>
      <c r="L19" s="1925"/>
    </row>
    <row r="20" spans="1:12" ht="26.25" customHeight="1" x14ac:dyDescent="0.2">
      <c r="A20" s="1972"/>
      <c r="B20" s="101" t="s">
        <v>1603</v>
      </c>
      <c r="C20" s="1926" t="s">
        <v>1598</v>
      </c>
      <c r="D20" s="1927"/>
      <c r="E20" s="1927"/>
      <c r="F20" s="1927"/>
      <c r="G20" s="1927"/>
      <c r="H20" s="1927"/>
      <c r="I20" s="1927"/>
      <c r="J20" s="1927"/>
      <c r="K20" s="1927"/>
      <c r="L20" s="1928"/>
    </row>
    <row r="21" spans="1:12" ht="26.25" customHeight="1" x14ac:dyDescent="0.2">
      <c r="A21" s="1970" t="s">
        <v>1506</v>
      </c>
      <c r="B21" s="105" t="s">
        <v>754</v>
      </c>
      <c r="C21" s="1920" t="s">
        <v>1084</v>
      </c>
      <c r="D21" s="1921"/>
      <c r="E21" s="1921"/>
      <c r="F21" s="1921"/>
      <c r="G21" s="1921"/>
      <c r="H21" s="1921"/>
      <c r="I21" s="1921"/>
      <c r="J21" s="1921"/>
      <c r="K21" s="1921"/>
      <c r="L21" s="1922"/>
    </row>
    <row r="22" spans="1:12" ht="26.25" customHeight="1" x14ac:dyDescent="0.2">
      <c r="A22" s="1971"/>
      <c r="B22" s="107" t="s">
        <v>739</v>
      </c>
      <c r="C22" s="1923" t="s">
        <v>1085</v>
      </c>
      <c r="D22" s="1924"/>
      <c r="E22" s="1924"/>
      <c r="F22" s="1924"/>
      <c r="G22" s="1924"/>
      <c r="H22" s="1924"/>
      <c r="I22" s="1924"/>
      <c r="J22" s="1924"/>
      <c r="K22" s="1924"/>
      <c r="L22" s="1925"/>
    </row>
    <row r="23" spans="1:12" ht="26.25" customHeight="1" x14ac:dyDescent="0.2">
      <c r="A23" s="1972"/>
      <c r="B23" s="101" t="s">
        <v>750</v>
      </c>
      <c r="C23" s="2014" t="s">
        <v>1086</v>
      </c>
      <c r="D23" s="1927"/>
      <c r="E23" s="1927"/>
      <c r="F23" s="1927"/>
      <c r="G23" s="1927"/>
      <c r="H23" s="1927"/>
      <c r="I23" s="1927"/>
      <c r="J23" s="1927"/>
      <c r="K23" s="1927"/>
      <c r="L23" s="1928"/>
    </row>
    <row r="24" spans="1:12" ht="26.25" customHeight="1" x14ac:dyDescent="0.2">
      <c r="A24" s="1970" t="s">
        <v>1507</v>
      </c>
      <c r="B24" s="105" t="s">
        <v>748</v>
      </c>
      <c r="C24" s="1920" t="s">
        <v>1087</v>
      </c>
      <c r="D24" s="1921"/>
      <c r="E24" s="1921"/>
      <c r="F24" s="1921"/>
      <c r="G24" s="1921"/>
      <c r="H24" s="1921"/>
      <c r="I24" s="1921"/>
      <c r="J24" s="1921"/>
      <c r="K24" s="1921"/>
      <c r="L24" s="1922"/>
    </row>
    <row r="25" spans="1:12" ht="26.25" customHeight="1" x14ac:dyDescent="0.2">
      <c r="A25" s="1971"/>
      <c r="B25" s="1981" t="s">
        <v>746</v>
      </c>
      <c r="C25" s="1923" t="s">
        <v>1088</v>
      </c>
      <c r="D25" s="1924"/>
      <c r="E25" s="1924"/>
      <c r="F25" s="1924"/>
      <c r="G25" s="1924"/>
      <c r="H25" s="1924"/>
      <c r="I25" s="1924"/>
      <c r="J25" s="1924"/>
      <c r="K25" s="1924"/>
      <c r="L25" s="1925"/>
    </row>
    <row r="26" spans="1:12" ht="26.25" customHeight="1" x14ac:dyDescent="0.2">
      <c r="A26" s="1971"/>
      <c r="B26" s="1981"/>
      <c r="C26" s="1923" t="s">
        <v>1089</v>
      </c>
      <c r="D26" s="1924"/>
      <c r="E26" s="1924"/>
      <c r="F26" s="1924"/>
      <c r="G26" s="1924"/>
      <c r="H26" s="1924"/>
      <c r="I26" s="1924"/>
      <c r="J26" s="1924"/>
      <c r="K26" s="1924"/>
      <c r="L26" s="1925"/>
    </row>
    <row r="27" spans="1:12" ht="26.25" customHeight="1" x14ac:dyDescent="0.2">
      <c r="A27" s="1971"/>
      <c r="B27" s="107" t="s">
        <v>754</v>
      </c>
      <c r="C27" s="1923" t="s">
        <v>1597</v>
      </c>
      <c r="D27" s="1924"/>
      <c r="E27" s="1924"/>
      <c r="F27" s="1924"/>
      <c r="G27" s="1924"/>
      <c r="H27" s="1924"/>
      <c r="I27" s="1924"/>
      <c r="J27" s="1924"/>
      <c r="K27" s="1924"/>
      <c r="L27" s="1925"/>
    </row>
    <row r="28" spans="1:12" ht="26.25" customHeight="1" x14ac:dyDescent="0.2">
      <c r="A28" s="1971"/>
      <c r="B28" s="1981" t="s">
        <v>735</v>
      </c>
      <c r="C28" s="1923" t="s">
        <v>1090</v>
      </c>
      <c r="D28" s="1924"/>
      <c r="E28" s="1924"/>
      <c r="F28" s="1924"/>
      <c r="G28" s="1924"/>
      <c r="H28" s="1924"/>
      <c r="I28" s="1924"/>
      <c r="J28" s="1924"/>
      <c r="K28" s="1924"/>
      <c r="L28" s="1925"/>
    </row>
    <row r="29" spans="1:12" ht="26.25" customHeight="1" x14ac:dyDescent="0.2">
      <c r="A29" s="1971"/>
      <c r="B29" s="1981"/>
      <c r="C29" s="1923" t="s">
        <v>1091</v>
      </c>
      <c r="D29" s="1924"/>
      <c r="E29" s="1924"/>
      <c r="F29" s="1924"/>
      <c r="G29" s="1924"/>
      <c r="H29" s="1924"/>
      <c r="I29" s="1924"/>
      <c r="J29" s="1924"/>
      <c r="K29" s="1924"/>
      <c r="L29" s="1925"/>
    </row>
    <row r="30" spans="1:12" ht="26.25" customHeight="1" x14ac:dyDescent="0.2">
      <c r="A30" s="1971"/>
      <c r="B30" s="1981"/>
      <c r="C30" s="1923" t="s">
        <v>1092</v>
      </c>
      <c r="D30" s="1924"/>
      <c r="E30" s="1924"/>
      <c r="F30" s="1924"/>
      <c r="G30" s="1924"/>
      <c r="H30" s="1924"/>
      <c r="I30" s="1924"/>
      <c r="J30" s="1924"/>
      <c r="K30" s="1924"/>
      <c r="L30" s="1925"/>
    </row>
    <row r="31" spans="1:12" ht="26.25" customHeight="1" x14ac:dyDescent="0.2">
      <c r="A31" s="1971"/>
      <c r="B31" s="1981" t="s">
        <v>750</v>
      </c>
      <c r="C31" s="1923" t="s">
        <v>1093</v>
      </c>
      <c r="D31" s="1924"/>
      <c r="E31" s="1924"/>
      <c r="F31" s="1924"/>
      <c r="G31" s="1924"/>
      <c r="H31" s="1924"/>
      <c r="I31" s="1924"/>
      <c r="J31" s="1924"/>
      <c r="K31" s="1924"/>
      <c r="L31" s="1925"/>
    </row>
    <row r="32" spans="1:12" ht="26.25" customHeight="1" x14ac:dyDescent="0.2">
      <c r="A32" s="1971"/>
      <c r="B32" s="1981"/>
      <c r="C32" s="1923" t="s">
        <v>1094</v>
      </c>
      <c r="D32" s="1924"/>
      <c r="E32" s="1924"/>
      <c r="F32" s="1924"/>
      <c r="G32" s="1924"/>
      <c r="H32" s="1924"/>
      <c r="I32" s="1924"/>
      <c r="J32" s="1924"/>
      <c r="K32" s="1924"/>
      <c r="L32" s="1925"/>
    </row>
    <row r="33" spans="1:12" ht="26.25" customHeight="1" x14ac:dyDescent="0.2">
      <c r="A33" s="1972"/>
      <c r="B33" s="101" t="s">
        <v>1602</v>
      </c>
      <c r="C33" s="1926" t="s">
        <v>1095</v>
      </c>
      <c r="D33" s="1927"/>
      <c r="E33" s="1927"/>
      <c r="F33" s="1927"/>
      <c r="G33" s="1927"/>
      <c r="H33" s="1927"/>
      <c r="I33" s="1927"/>
      <c r="J33" s="1927"/>
      <c r="K33" s="1927"/>
      <c r="L33" s="1928"/>
    </row>
    <row r="34" spans="1:12" ht="26.25" customHeight="1" x14ac:dyDescent="0.2">
      <c r="A34" s="1971" t="s">
        <v>1508</v>
      </c>
      <c r="B34" s="1981" t="s">
        <v>748</v>
      </c>
      <c r="C34" s="1923" t="s">
        <v>1096</v>
      </c>
      <c r="D34" s="1924"/>
      <c r="E34" s="1924"/>
      <c r="F34" s="1924"/>
      <c r="G34" s="1924"/>
      <c r="H34" s="1924"/>
      <c r="I34" s="1924"/>
      <c r="J34" s="1924"/>
      <c r="K34" s="1924"/>
      <c r="L34" s="1925"/>
    </row>
    <row r="35" spans="1:12" ht="26.25" customHeight="1" x14ac:dyDescent="0.2">
      <c r="A35" s="1971"/>
      <c r="B35" s="1981"/>
      <c r="C35" s="1923" t="s">
        <v>1097</v>
      </c>
      <c r="D35" s="1924"/>
      <c r="E35" s="1924"/>
      <c r="F35" s="1924"/>
      <c r="G35" s="1924"/>
      <c r="H35" s="1924"/>
      <c r="I35" s="1924"/>
      <c r="J35" s="1924"/>
      <c r="K35" s="1924"/>
      <c r="L35" s="1925"/>
    </row>
    <row r="36" spans="1:12" ht="26.25" customHeight="1" x14ac:dyDescent="0.2">
      <c r="A36" s="1971"/>
      <c r="B36" s="107" t="s">
        <v>746</v>
      </c>
      <c r="C36" s="1923" t="s">
        <v>1098</v>
      </c>
      <c r="D36" s="1924"/>
      <c r="E36" s="1924"/>
      <c r="F36" s="1924"/>
      <c r="G36" s="1924"/>
      <c r="H36" s="1924"/>
      <c r="I36" s="1924"/>
      <c r="J36" s="1924"/>
      <c r="K36" s="1924"/>
      <c r="L36" s="1925"/>
    </row>
    <row r="37" spans="1:12" ht="26.25" customHeight="1" x14ac:dyDescent="0.2">
      <c r="A37" s="1971"/>
      <c r="B37" s="1981" t="s">
        <v>754</v>
      </c>
      <c r="C37" s="1923" t="s">
        <v>1099</v>
      </c>
      <c r="D37" s="1924"/>
      <c r="E37" s="1924"/>
      <c r="F37" s="1924"/>
      <c r="G37" s="1924"/>
      <c r="H37" s="1924"/>
      <c r="I37" s="1924"/>
      <c r="J37" s="1924"/>
      <c r="K37" s="1924"/>
      <c r="L37" s="1925"/>
    </row>
    <row r="38" spans="1:12" ht="26.25" customHeight="1" x14ac:dyDescent="0.2">
      <c r="A38" s="1971"/>
      <c r="B38" s="1981"/>
      <c r="C38" s="1923" t="s">
        <v>1100</v>
      </c>
      <c r="D38" s="1924"/>
      <c r="E38" s="1924"/>
      <c r="F38" s="1924"/>
      <c r="G38" s="1924"/>
      <c r="H38" s="1924"/>
      <c r="I38" s="1924"/>
      <c r="J38" s="1924"/>
      <c r="K38" s="1924"/>
      <c r="L38" s="1925"/>
    </row>
    <row r="39" spans="1:12" ht="26.25" customHeight="1" x14ac:dyDescent="0.2">
      <c r="A39" s="1971"/>
      <c r="B39" s="1981"/>
      <c r="C39" s="1923" t="s">
        <v>1101</v>
      </c>
      <c r="D39" s="1924"/>
      <c r="E39" s="1924"/>
      <c r="F39" s="1924"/>
      <c r="G39" s="1924"/>
      <c r="H39" s="1924"/>
      <c r="I39" s="1924"/>
      <c r="J39" s="1924"/>
      <c r="K39" s="1924"/>
      <c r="L39" s="1925"/>
    </row>
    <row r="40" spans="1:12" ht="26.25" customHeight="1" x14ac:dyDescent="0.2">
      <c r="A40" s="1971"/>
      <c r="B40" s="1981"/>
      <c r="C40" s="1923" t="s">
        <v>1596</v>
      </c>
      <c r="D40" s="1924"/>
      <c r="E40" s="1924"/>
      <c r="F40" s="1924"/>
      <c r="G40" s="1924"/>
      <c r="H40" s="1924"/>
      <c r="I40" s="1924"/>
      <c r="J40" s="1924"/>
      <c r="K40" s="1924"/>
      <c r="L40" s="1925"/>
    </row>
    <row r="41" spans="1:12" ht="26.25" customHeight="1" x14ac:dyDescent="0.2">
      <c r="A41" s="1971"/>
      <c r="B41" s="1981"/>
      <c r="C41" s="1923" t="s">
        <v>1102</v>
      </c>
      <c r="D41" s="1924"/>
      <c r="E41" s="1924"/>
      <c r="F41" s="1924"/>
      <c r="G41" s="1924"/>
      <c r="H41" s="1924"/>
      <c r="I41" s="1924"/>
      <c r="J41" s="1924"/>
      <c r="K41" s="1924"/>
      <c r="L41" s="1925"/>
    </row>
    <row r="42" spans="1:12" ht="26.25" customHeight="1" x14ac:dyDescent="0.2">
      <c r="A42" s="1971"/>
      <c r="B42" s="1981"/>
      <c r="C42" s="1923" t="s">
        <v>1595</v>
      </c>
      <c r="D42" s="1924"/>
      <c r="E42" s="1924"/>
      <c r="F42" s="1924"/>
      <c r="G42" s="1924"/>
      <c r="H42" s="1924"/>
      <c r="I42" s="1924"/>
      <c r="J42" s="1924"/>
      <c r="K42" s="1924"/>
      <c r="L42" s="1925"/>
    </row>
    <row r="43" spans="1:12" ht="26.25" customHeight="1" x14ac:dyDescent="0.2">
      <c r="A43" s="1971"/>
      <c r="B43" s="1981" t="s">
        <v>758</v>
      </c>
      <c r="C43" s="1923" t="s">
        <v>1103</v>
      </c>
      <c r="D43" s="1924"/>
      <c r="E43" s="1924"/>
      <c r="F43" s="1924"/>
      <c r="G43" s="1924"/>
      <c r="H43" s="1924"/>
      <c r="I43" s="1924"/>
      <c r="J43" s="1924"/>
      <c r="K43" s="1924"/>
      <c r="L43" s="1925"/>
    </row>
    <row r="44" spans="1:12" ht="26.25" customHeight="1" x14ac:dyDescent="0.2">
      <c r="A44" s="1971"/>
      <c r="B44" s="1981"/>
      <c r="C44" s="1923" t="s">
        <v>1104</v>
      </c>
      <c r="D44" s="1924"/>
      <c r="E44" s="1924"/>
      <c r="F44" s="1924"/>
      <c r="G44" s="1924"/>
      <c r="H44" s="1924"/>
      <c r="I44" s="1924"/>
      <c r="J44" s="1924"/>
      <c r="K44" s="1924"/>
      <c r="L44" s="1925"/>
    </row>
    <row r="45" spans="1:12" ht="26.25" customHeight="1" x14ac:dyDescent="0.2">
      <c r="A45" s="1971"/>
      <c r="B45" s="1981"/>
      <c r="C45" s="1923" t="s">
        <v>1594</v>
      </c>
      <c r="D45" s="1924"/>
      <c r="E45" s="1924"/>
      <c r="F45" s="1924"/>
      <c r="G45" s="1924"/>
      <c r="H45" s="1924"/>
      <c r="I45" s="1924"/>
      <c r="J45" s="1924"/>
      <c r="K45" s="1924"/>
      <c r="L45" s="1925"/>
    </row>
    <row r="46" spans="1:12" ht="26.25" customHeight="1" x14ac:dyDescent="0.2">
      <c r="A46" s="1971"/>
      <c r="B46" s="107" t="s">
        <v>750</v>
      </c>
      <c r="C46" s="1923" t="s">
        <v>1105</v>
      </c>
      <c r="D46" s="1924"/>
      <c r="E46" s="1924"/>
      <c r="F46" s="1924"/>
      <c r="G46" s="1924"/>
      <c r="H46" s="1924"/>
      <c r="I46" s="1924"/>
      <c r="J46" s="1924"/>
      <c r="K46" s="1924"/>
      <c r="L46" s="1925"/>
    </row>
    <row r="47" spans="1:12" ht="26.25" customHeight="1" x14ac:dyDescent="0.2">
      <c r="A47" s="1971"/>
      <c r="B47" s="1981" t="s">
        <v>1602</v>
      </c>
      <c r="C47" s="1923" t="s">
        <v>1106</v>
      </c>
      <c r="D47" s="1924"/>
      <c r="E47" s="1924"/>
      <c r="F47" s="1924"/>
      <c r="G47" s="1924"/>
      <c r="H47" s="1924"/>
      <c r="I47" s="1924"/>
      <c r="J47" s="1924"/>
      <c r="K47" s="1924"/>
      <c r="L47" s="1925"/>
    </row>
    <row r="48" spans="1:12" ht="26.25" customHeight="1" x14ac:dyDescent="0.2">
      <c r="A48" s="1971"/>
      <c r="B48" s="1981"/>
      <c r="C48" s="1923" t="s">
        <v>1107</v>
      </c>
      <c r="D48" s="1924"/>
      <c r="E48" s="1924"/>
      <c r="F48" s="1924"/>
      <c r="G48" s="1924"/>
      <c r="H48" s="1924"/>
      <c r="I48" s="1924"/>
      <c r="J48" s="1924"/>
      <c r="K48" s="1924"/>
      <c r="L48" s="1925"/>
    </row>
    <row r="49" spans="1:12" ht="26.25" customHeight="1" x14ac:dyDescent="0.2">
      <c r="A49" s="1971"/>
      <c r="B49" s="1981"/>
      <c r="C49" s="1923" t="s">
        <v>1108</v>
      </c>
      <c r="D49" s="1924"/>
      <c r="E49" s="1924"/>
      <c r="F49" s="1924"/>
      <c r="G49" s="1924"/>
      <c r="H49" s="1924"/>
      <c r="I49" s="1924"/>
      <c r="J49" s="1924"/>
      <c r="K49" s="1924"/>
      <c r="L49" s="1925"/>
    </row>
    <row r="50" spans="1:12" ht="26.25" customHeight="1" x14ac:dyDescent="0.2">
      <c r="A50" s="1971"/>
      <c r="B50" s="1981"/>
      <c r="C50" s="1923" t="s">
        <v>1593</v>
      </c>
      <c r="D50" s="1924"/>
      <c r="E50" s="1924"/>
      <c r="F50" s="1924"/>
      <c r="G50" s="1924"/>
      <c r="H50" s="1924"/>
      <c r="I50" s="1924"/>
      <c r="J50" s="1924"/>
      <c r="K50" s="1924"/>
      <c r="L50" s="1925"/>
    </row>
    <row r="51" spans="1:12" ht="26.25" customHeight="1" x14ac:dyDescent="0.2">
      <c r="A51" s="1970" t="s">
        <v>1509</v>
      </c>
      <c r="B51" s="105" t="s">
        <v>748</v>
      </c>
      <c r="C51" s="1920" t="s">
        <v>1109</v>
      </c>
      <c r="D51" s="1921"/>
      <c r="E51" s="1921"/>
      <c r="F51" s="1921"/>
      <c r="G51" s="1921"/>
      <c r="H51" s="1921"/>
      <c r="I51" s="1921"/>
      <c r="J51" s="1921"/>
      <c r="K51" s="1921"/>
      <c r="L51" s="1922"/>
    </row>
    <row r="52" spans="1:12" ht="26.25" customHeight="1" x14ac:dyDescent="0.2">
      <c r="A52" s="1971"/>
      <c r="B52" s="1981" t="s">
        <v>754</v>
      </c>
      <c r="C52" s="1923" t="s">
        <v>1110</v>
      </c>
      <c r="D52" s="1924"/>
      <c r="E52" s="1924"/>
      <c r="F52" s="1924"/>
      <c r="G52" s="1924"/>
      <c r="H52" s="1924"/>
      <c r="I52" s="1924"/>
      <c r="J52" s="1924"/>
      <c r="K52" s="1924"/>
      <c r="L52" s="1925"/>
    </row>
    <row r="53" spans="1:12" ht="26.25" customHeight="1" x14ac:dyDescent="0.2">
      <c r="A53" s="1971"/>
      <c r="B53" s="1981"/>
      <c r="C53" s="1923" t="s">
        <v>1111</v>
      </c>
      <c r="D53" s="1924"/>
      <c r="E53" s="1924"/>
      <c r="F53" s="1924"/>
      <c r="G53" s="1924"/>
      <c r="H53" s="1924"/>
      <c r="I53" s="1924"/>
      <c r="J53" s="1924"/>
      <c r="K53" s="1924"/>
      <c r="L53" s="1925"/>
    </row>
    <row r="54" spans="1:12" ht="26.25" customHeight="1" x14ac:dyDescent="0.2">
      <c r="A54" s="1971"/>
      <c r="B54" s="1981" t="s">
        <v>735</v>
      </c>
      <c r="C54" s="1923" t="s">
        <v>1112</v>
      </c>
      <c r="D54" s="1924"/>
      <c r="E54" s="1924"/>
      <c r="F54" s="1924"/>
      <c r="G54" s="1924"/>
      <c r="H54" s="1924"/>
      <c r="I54" s="1924"/>
      <c r="J54" s="1924"/>
      <c r="K54" s="1924"/>
      <c r="L54" s="1925"/>
    </row>
    <row r="55" spans="1:12" ht="26.25" customHeight="1" x14ac:dyDescent="0.2">
      <c r="A55" s="1971"/>
      <c r="B55" s="1981"/>
      <c r="C55" s="1923" t="s">
        <v>1113</v>
      </c>
      <c r="D55" s="1924"/>
      <c r="E55" s="1924"/>
      <c r="F55" s="1924"/>
      <c r="G55" s="1924"/>
      <c r="H55" s="1924"/>
      <c r="I55" s="1924"/>
      <c r="J55" s="1924"/>
      <c r="K55" s="1924"/>
      <c r="L55" s="1925"/>
    </row>
    <row r="56" spans="1:12" ht="26.25" customHeight="1" x14ac:dyDescent="0.2">
      <c r="A56" s="1971"/>
      <c r="B56" s="107" t="s">
        <v>739</v>
      </c>
      <c r="C56" s="1923" t="s">
        <v>1114</v>
      </c>
      <c r="D56" s="1924"/>
      <c r="E56" s="1924"/>
      <c r="F56" s="1924"/>
      <c r="G56" s="1924"/>
      <c r="H56" s="1924"/>
      <c r="I56" s="1924"/>
      <c r="J56" s="1924"/>
      <c r="K56" s="1924"/>
      <c r="L56" s="1925"/>
    </row>
    <row r="57" spans="1:12" ht="26.25" customHeight="1" x14ac:dyDescent="0.2">
      <c r="A57" s="1972"/>
      <c r="B57" s="101" t="s">
        <v>1602</v>
      </c>
      <c r="C57" s="1926" t="s">
        <v>1592</v>
      </c>
      <c r="D57" s="1927"/>
      <c r="E57" s="1927"/>
      <c r="F57" s="1927"/>
      <c r="G57" s="1927"/>
      <c r="H57" s="1927"/>
      <c r="I57" s="1927"/>
      <c r="J57" s="1927"/>
      <c r="K57" s="1927"/>
      <c r="L57" s="1928"/>
    </row>
    <row r="58" spans="1:12" ht="26.25" customHeight="1" x14ac:dyDescent="0.2">
      <c r="A58" s="1971" t="s">
        <v>1510</v>
      </c>
      <c r="B58" s="1981" t="s">
        <v>748</v>
      </c>
      <c r="C58" s="1923" t="s">
        <v>1115</v>
      </c>
      <c r="D58" s="1924"/>
      <c r="E58" s="1924"/>
      <c r="F58" s="1924"/>
      <c r="G58" s="1924"/>
      <c r="H58" s="1924"/>
      <c r="I58" s="1924"/>
      <c r="J58" s="1924"/>
      <c r="K58" s="1924"/>
      <c r="L58" s="1925"/>
    </row>
    <row r="59" spans="1:12" ht="26.25" customHeight="1" x14ac:dyDescent="0.2">
      <c r="A59" s="1971"/>
      <c r="B59" s="1981"/>
      <c r="C59" s="1923" t="s">
        <v>1116</v>
      </c>
      <c r="D59" s="1924"/>
      <c r="E59" s="1924"/>
      <c r="F59" s="1924"/>
      <c r="G59" s="1924"/>
      <c r="H59" s="1924"/>
      <c r="I59" s="1924"/>
      <c r="J59" s="1924"/>
      <c r="K59" s="1924"/>
      <c r="L59" s="1925"/>
    </row>
    <row r="60" spans="1:12" ht="26.25" customHeight="1" x14ac:dyDescent="0.2">
      <c r="A60" s="1971"/>
      <c r="B60" s="107" t="s">
        <v>735</v>
      </c>
      <c r="C60" s="1923" t="s">
        <v>1117</v>
      </c>
      <c r="D60" s="1924"/>
      <c r="E60" s="1924"/>
      <c r="F60" s="1924"/>
      <c r="G60" s="1924"/>
      <c r="H60" s="1924"/>
      <c r="I60" s="1924"/>
      <c r="J60" s="1924"/>
      <c r="K60" s="1924"/>
      <c r="L60" s="1925"/>
    </row>
    <row r="61" spans="1:12" ht="26.25" customHeight="1" x14ac:dyDescent="0.2">
      <c r="A61" s="1971"/>
      <c r="B61" s="107" t="s">
        <v>1602</v>
      </c>
      <c r="C61" s="1923" t="s">
        <v>1118</v>
      </c>
      <c r="D61" s="1924"/>
      <c r="E61" s="1924"/>
      <c r="F61" s="1924"/>
      <c r="G61" s="1924"/>
      <c r="H61" s="1924"/>
      <c r="I61" s="1924"/>
      <c r="J61" s="1924"/>
      <c r="K61" s="1924"/>
      <c r="L61" s="1925"/>
    </row>
    <row r="62" spans="1:12" ht="26.25" customHeight="1" x14ac:dyDescent="0.2">
      <c r="A62" s="1970" t="s">
        <v>1511</v>
      </c>
      <c r="B62" s="105" t="s">
        <v>746</v>
      </c>
      <c r="C62" s="1920" t="s">
        <v>1119</v>
      </c>
      <c r="D62" s="1921"/>
      <c r="E62" s="1921"/>
      <c r="F62" s="1921"/>
      <c r="G62" s="1921"/>
      <c r="H62" s="1921"/>
      <c r="I62" s="1921"/>
      <c r="J62" s="1921"/>
      <c r="K62" s="1921"/>
      <c r="L62" s="1922"/>
    </row>
    <row r="63" spans="1:12" ht="26.25" customHeight="1" thickBot="1" x14ac:dyDescent="0.25">
      <c r="A63" s="2013"/>
      <c r="B63" s="109" t="s">
        <v>739</v>
      </c>
      <c r="C63" s="1965" t="s">
        <v>1120</v>
      </c>
      <c r="D63" s="1953"/>
      <c r="E63" s="1953"/>
      <c r="F63" s="1953"/>
      <c r="G63" s="1953"/>
      <c r="H63" s="1953"/>
      <c r="I63" s="1953"/>
      <c r="J63" s="1953"/>
      <c r="K63" s="1953"/>
      <c r="L63" s="1954"/>
    </row>
    <row r="64" spans="1:12"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sheetData>
  <customSheetViews>
    <customSheetView guid="{7FBC9B30-56BE-46C9-87AA-61EB534442F1}" scale="50" showPageBreaks="1" fitToPage="1" view="pageBreakPreview">
      <selection activeCell="L43" sqref="L43"/>
      <pageMargins left="0.98425196850393704" right="0.59055118110236227" top="0.98425196850393704" bottom="0.98425196850393704" header="0.51181102362204722" footer="0.51181102362204722"/>
      <pageSetup paperSize="9" scale="43" orientation="portrait" r:id="rId1"/>
      <headerFooter alignWithMargins="0">
        <oddFooter>&amp;C&amp;20&amp;[29</oddFooter>
      </headerFooter>
    </customSheetView>
  </customSheetViews>
  <mergeCells count="83">
    <mergeCell ref="C6:L6"/>
    <mergeCell ref="A2:B2"/>
    <mergeCell ref="C2:L2"/>
    <mergeCell ref="C3:L3"/>
    <mergeCell ref="C4:L4"/>
    <mergeCell ref="C5:L5"/>
    <mergeCell ref="C7:L7"/>
    <mergeCell ref="A8:A20"/>
    <mergeCell ref="B8:B9"/>
    <mergeCell ref="C8:L8"/>
    <mergeCell ref="C9:L9"/>
    <mergeCell ref="B10:B13"/>
    <mergeCell ref="C10:L10"/>
    <mergeCell ref="C11:L11"/>
    <mergeCell ref="C12:L12"/>
    <mergeCell ref="C13:L13"/>
    <mergeCell ref="C14:L14"/>
    <mergeCell ref="C15:L15"/>
    <mergeCell ref="C16:L16"/>
    <mergeCell ref="C17:L17"/>
    <mergeCell ref="B18:B19"/>
    <mergeCell ref="C18:L18"/>
    <mergeCell ref="C19:L19"/>
    <mergeCell ref="B31:B32"/>
    <mergeCell ref="C31:L31"/>
    <mergeCell ref="C32:L32"/>
    <mergeCell ref="C20:L20"/>
    <mergeCell ref="A21:A23"/>
    <mergeCell ref="C21:L21"/>
    <mergeCell ref="C22:L22"/>
    <mergeCell ref="C23:L23"/>
    <mergeCell ref="A24:A33"/>
    <mergeCell ref="C24:L24"/>
    <mergeCell ref="B25:B26"/>
    <mergeCell ref="C25:L25"/>
    <mergeCell ref="C26:L26"/>
    <mergeCell ref="C27:L27"/>
    <mergeCell ref="B28:B30"/>
    <mergeCell ref="C28:L28"/>
    <mergeCell ref="C29:L29"/>
    <mergeCell ref="C30:L30"/>
    <mergeCell ref="C33:L33"/>
    <mergeCell ref="A34:A50"/>
    <mergeCell ref="B34:B35"/>
    <mergeCell ref="C34:L34"/>
    <mergeCell ref="C35:L35"/>
    <mergeCell ref="C36:L36"/>
    <mergeCell ref="B37:B42"/>
    <mergeCell ref="C37:L37"/>
    <mergeCell ref="C38:L38"/>
    <mergeCell ref="C39:L39"/>
    <mergeCell ref="C40:L40"/>
    <mergeCell ref="C41:L41"/>
    <mergeCell ref="C42:L42"/>
    <mergeCell ref="B43:B45"/>
    <mergeCell ref="C43:L43"/>
    <mergeCell ref="C44:L44"/>
    <mergeCell ref="C45:L45"/>
    <mergeCell ref="C46:L46"/>
    <mergeCell ref="B47:B50"/>
    <mergeCell ref="C47:L47"/>
    <mergeCell ref="C48:L48"/>
    <mergeCell ref="C49:L49"/>
    <mergeCell ref="C50:L50"/>
    <mergeCell ref="A51:A57"/>
    <mergeCell ref="C51:L51"/>
    <mergeCell ref="B52:B53"/>
    <mergeCell ref="C52:L52"/>
    <mergeCell ref="C53:L53"/>
    <mergeCell ref="B54:B55"/>
    <mergeCell ref="C54:L54"/>
    <mergeCell ref="C55:L55"/>
    <mergeCell ref="C56:L56"/>
    <mergeCell ref="C57:L57"/>
    <mergeCell ref="A62:A63"/>
    <mergeCell ref="C62:L62"/>
    <mergeCell ref="C63:L63"/>
    <mergeCell ref="A58:A61"/>
    <mergeCell ref="B58:B59"/>
    <mergeCell ref="C58:L58"/>
    <mergeCell ref="C59:L59"/>
    <mergeCell ref="C60:L60"/>
    <mergeCell ref="C61:L61"/>
  </mergeCells>
  <phoneticPr fontId="2"/>
  <pageMargins left="0.98425196850393704" right="0.59055118110236227" top="0.98425196850393704" bottom="0.98425196850393704" header="0.51181102362204722" footer="0.51181102362204722"/>
  <pageSetup paperSize="9" scale="43" orientation="portrait" r:id="rId2"/>
  <headerFooter alignWithMargins="0">
    <oddFooter>&amp;C&amp;20&amp;[30</odd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N195"/>
  <sheetViews>
    <sheetView view="pageBreakPreview" topLeftCell="A4" zoomScale="50" zoomScaleNormal="100" zoomScaleSheetLayoutView="50" workbookViewId="0">
      <selection activeCell="T12" sqref="T12"/>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110"/>
      <c r="B1" s="109"/>
      <c r="C1" s="82"/>
      <c r="D1" s="29"/>
      <c r="E1" s="29"/>
      <c r="F1" s="29"/>
      <c r="G1" s="29"/>
      <c r="H1" s="29"/>
      <c r="I1" s="29"/>
      <c r="J1" s="29"/>
      <c r="K1" s="29"/>
      <c r="L1" s="29"/>
    </row>
    <row r="2" spans="1:14" ht="39" customHeight="1" thickBot="1" x14ac:dyDescent="0.25">
      <c r="A2" s="1947" t="s">
        <v>734</v>
      </c>
      <c r="B2" s="2015"/>
      <c r="C2" s="1908" t="s">
        <v>670</v>
      </c>
      <c r="D2" s="1949"/>
      <c r="E2" s="1949"/>
      <c r="F2" s="1949"/>
      <c r="G2" s="1949"/>
      <c r="H2" s="1949"/>
      <c r="I2" s="1949"/>
      <c r="J2" s="1949"/>
      <c r="K2" s="1949"/>
      <c r="L2" s="1950"/>
    </row>
    <row r="3" spans="1:14" ht="26.25" customHeight="1" x14ac:dyDescent="0.2">
      <c r="A3" s="1971" t="s">
        <v>1512</v>
      </c>
      <c r="B3" s="107" t="s">
        <v>746</v>
      </c>
      <c r="C3" s="1923" t="s">
        <v>1121</v>
      </c>
      <c r="D3" s="1924"/>
      <c r="E3" s="1924"/>
      <c r="F3" s="1924"/>
      <c r="G3" s="1924"/>
      <c r="H3" s="1924"/>
      <c r="I3" s="1924"/>
      <c r="J3" s="1924"/>
      <c r="K3" s="1924"/>
      <c r="L3" s="1925"/>
      <c r="N3" s="33"/>
    </row>
    <row r="4" spans="1:14" ht="26.25" customHeight="1" x14ac:dyDescent="0.2">
      <c r="A4" s="1971"/>
      <c r="B4" s="1981" t="s">
        <v>754</v>
      </c>
      <c r="C4" s="1923" t="s">
        <v>1122</v>
      </c>
      <c r="D4" s="1924"/>
      <c r="E4" s="1924"/>
      <c r="F4" s="1924"/>
      <c r="G4" s="1924"/>
      <c r="H4" s="1924"/>
      <c r="I4" s="1924"/>
      <c r="J4" s="1924"/>
      <c r="K4" s="1924"/>
      <c r="L4" s="1925"/>
    </row>
    <row r="5" spans="1:14" ht="26.25" customHeight="1" x14ac:dyDescent="0.2">
      <c r="A5" s="1971"/>
      <c r="B5" s="1981"/>
      <c r="C5" s="1923" t="s">
        <v>1123</v>
      </c>
      <c r="D5" s="1924"/>
      <c r="E5" s="1924"/>
      <c r="F5" s="1924"/>
      <c r="G5" s="1924"/>
      <c r="H5" s="1924"/>
      <c r="I5" s="1924"/>
      <c r="J5" s="1924"/>
      <c r="K5" s="1924"/>
      <c r="L5" s="1925"/>
    </row>
    <row r="6" spans="1:14" ht="26.25" customHeight="1" x14ac:dyDescent="0.2">
      <c r="A6" s="1971"/>
      <c r="B6" s="1981"/>
      <c r="C6" s="1923" t="s">
        <v>1124</v>
      </c>
      <c r="D6" s="1924"/>
      <c r="E6" s="1924"/>
      <c r="F6" s="1924"/>
      <c r="G6" s="1924"/>
      <c r="H6" s="1924"/>
      <c r="I6" s="1924"/>
      <c r="J6" s="1924"/>
      <c r="K6" s="1924"/>
      <c r="L6" s="1925"/>
    </row>
    <row r="7" spans="1:14" ht="26.25" customHeight="1" x14ac:dyDescent="0.2">
      <c r="A7" s="1971"/>
      <c r="B7" s="1981"/>
      <c r="C7" s="1923" t="s">
        <v>1125</v>
      </c>
      <c r="D7" s="1924"/>
      <c r="E7" s="1924"/>
      <c r="F7" s="1924"/>
      <c r="G7" s="1924"/>
      <c r="H7" s="1924"/>
      <c r="I7" s="1924"/>
      <c r="J7" s="1924"/>
      <c r="K7" s="1924"/>
      <c r="L7" s="1925"/>
    </row>
    <row r="8" spans="1:14" ht="26.25" customHeight="1" x14ac:dyDescent="0.2">
      <c r="A8" s="1971"/>
      <c r="B8" s="107" t="s">
        <v>758</v>
      </c>
      <c r="C8" s="1923" t="s">
        <v>1126</v>
      </c>
      <c r="D8" s="1924"/>
      <c r="E8" s="1924"/>
      <c r="F8" s="1924"/>
      <c r="G8" s="1924"/>
      <c r="H8" s="1924"/>
      <c r="I8" s="1924"/>
      <c r="J8" s="1924"/>
      <c r="K8" s="1924"/>
      <c r="L8" s="1925"/>
    </row>
    <row r="9" spans="1:14" ht="26.25" customHeight="1" x14ac:dyDescent="0.2">
      <c r="A9" s="1972"/>
      <c r="B9" s="101" t="s">
        <v>735</v>
      </c>
      <c r="C9" s="1926" t="s">
        <v>1127</v>
      </c>
      <c r="D9" s="1927"/>
      <c r="E9" s="1927"/>
      <c r="F9" s="1927"/>
      <c r="G9" s="1927"/>
      <c r="H9" s="1927"/>
      <c r="I9" s="1927"/>
      <c r="J9" s="1927"/>
      <c r="K9" s="1927"/>
      <c r="L9" s="1928"/>
    </row>
    <row r="10" spans="1:14" ht="26.25" customHeight="1" x14ac:dyDescent="0.2">
      <c r="A10" s="1971" t="s">
        <v>1513</v>
      </c>
      <c r="B10" s="1981" t="s">
        <v>754</v>
      </c>
      <c r="C10" s="1923" t="s">
        <v>1128</v>
      </c>
      <c r="D10" s="1924"/>
      <c r="E10" s="1924"/>
      <c r="F10" s="1924"/>
      <c r="G10" s="1924"/>
      <c r="H10" s="1924"/>
      <c r="I10" s="1924"/>
      <c r="J10" s="1924"/>
      <c r="K10" s="1924"/>
      <c r="L10" s="1925"/>
    </row>
    <row r="11" spans="1:14" ht="26.25" customHeight="1" x14ac:dyDescent="0.2">
      <c r="A11" s="1971"/>
      <c r="B11" s="1981"/>
      <c r="C11" s="1923" t="s">
        <v>1129</v>
      </c>
      <c r="D11" s="1924"/>
      <c r="E11" s="1924"/>
      <c r="F11" s="1924"/>
      <c r="G11" s="1924"/>
      <c r="H11" s="1924"/>
      <c r="I11" s="1924"/>
      <c r="J11" s="1924"/>
      <c r="K11" s="1924"/>
      <c r="L11" s="1925"/>
    </row>
    <row r="12" spans="1:14" ht="26.25" customHeight="1" x14ac:dyDescent="0.2">
      <c r="A12" s="1971"/>
      <c r="B12" s="1981"/>
      <c r="C12" s="1923" t="s">
        <v>1130</v>
      </c>
      <c r="D12" s="1924"/>
      <c r="E12" s="1924"/>
      <c r="F12" s="1924"/>
      <c r="G12" s="1924"/>
      <c r="H12" s="1924"/>
      <c r="I12" s="1924"/>
      <c r="J12" s="1924"/>
      <c r="K12" s="1924"/>
      <c r="L12" s="1925"/>
    </row>
    <row r="13" spans="1:14" ht="26.25" customHeight="1" x14ac:dyDescent="0.2">
      <c r="A13" s="1971"/>
      <c r="B13" s="1981"/>
      <c r="C13" s="1923" t="s">
        <v>1131</v>
      </c>
      <c r="D13" s="1924"/>
      <c r="E13" s="1924"/>
      <c r="F13" s="1924"/>
      <c r="G13" s="1924"/>
      <c r="H13" s="1924"/>
      <c r="I13" s="1924"/>
      <c r="J13" s="1924"/>
      <c r="K13" s="1924"/>
      <c r="L13" s="1925"/>
    </row>
    <row r="14" spans="1:14" ht="26.25" customHeight="1" x14ac:dyDescent="0.2">
      <c r="A14" s="1971"/>
      <c r="B14" s="1981"/>
      <c r="C14" s="1923" t="s">
        <v>1132</v>
      </c>
      <c r="D14" s="1924"/>
      <c r="E14" s="1924"/>
      <c r="F14" s="1924"/>
      <c r="G14" s="1924"/>
      <c r="H14" s="1924"/>
      <c r="I14" s="1924"/>
      <c r="J14" s="1924"/>
      <c r="K14" s="1924"/>
      <c r="L14" s="1925"/>
    </row>
    <row r="15" spans="1:14" ht="26.25" customHeight="1" x14ac:dyDescent="0.2">
      <c r="A15" s="1971"/>
      <c r="B15" s="107" t="s">
        <v>739</v>
      </c>
      <c r="C15" s="1923" t="s">
        <v>1133</v>
      </c>
      <c r="D15" s="1924"/>
      <c r="E15" s="1924"/>
      <c r="F15" s="1924"/>
      <c r="G15" s="1924"/>
      <c r="H15" s="1924"/>
      <c r="I15" s="1924"/>
      <c r="J15" s="1924"/>
      <c r="K15" s="1924"/>
      <c r="L15" s="1925"/>
    </row>
    <row r="16" spans="1:14" ht="26.25" customHeight="1" x14ac:dyDescent="0.2">
      <c r="A16" s="1970" t="s">
        <v>1514</v>
      </c>
      <c r="B16" s="105" t="s">
        <v>746</v>
      </c>
      <c r="C16" s="1920" t="s">
        <v>1134</v>
      </c>
      <c r="D16" s="1921"/>
      <c r="E16" s="1921"/>
      <c r="F16" s="1921"/>
      <c r="G16" s="1921"/>
      <c r="H16" s="1921"/>
      <c r="I16" s="1921"/>
      <c r="J16" s="1921"/>
      <c r="K16" s="1921"/>
      <c r="L16" s="1922"/>
    </row>
    <row r="17" spans="1:12" ht="26.25" customHeight="1" x14ac:dyDescent="0.2">
      <c r="A17" s="1971"/>
      <c r="B17" s="1981" t="s">
        <v>754</v>
      </c>
      <c r="C17" s="1923" t="s">
        <v>1135</v>
      </c>
      <c r="D17" s="1924"/>
      <c r="E17" s="1924"/>
      <c r="F17" s="1924"/>
      <c r="G17" s="1924"/>
      <c r="H17" s="1924"/>
      <c r="I17" s="1924"/>
      <c r="J17" s="1924"/>
      <c r="K17" s="1924"/>
      <c r="L17" s="1925"/>
    </row>
    <row r="18" spans="1:12" ht="26.25" customHeight="1" x14ac:dyDescent="0.2">
      <c r="A18" s="1971"/>
      <c r="B18" s="1981"/>
      <c r="C18" s="1923" t="s">
        <v>1136</v>
      </c>
      <c r="D18" s="1924"/>
      <c r="E18" s="1924"/>
      <c r="F18" s="1924"/>
      <c r="G18" s="1924"/>
      <c r="H18" s="1924"/>
      <c r="I18" s="1924"/>
      <c r="J18" s="1924"/>
      <c r="K18" s="1924"/>
      <c r="L18" s="1925"/>
    </row>
    <row r="19" spans="1:12" ht="26.25" customHeight="1" x14ac:dyDescent="0.2">
      <c r="A19" s="1971"/>
      <c r="B19" s="107" t="s">
        <v>758</v>
      </c>
      <c r="C19" s="1923" t="s">
        <v>1137</v>
      </c>
      <c r="D19" s="1924"/>
      <c r="E19" s="1924"/>
      <c r="F19" s="1924"/>
      <c r="G19" s="1924"/>
      <c r="H19" s="1924"/>
      <c r="I19" s="1924"/>
      <c r="J19" s="1924"/>
      <c r="K19" s="1924"/>
      <c r="L19" s="1925"/>
    </row>
    <row r="20" spans="1:12" ht="26.25" customHeight="1" x14ac:dyDescent="0.2">
      <c r="A20" s="1971"/>
      <c r="B20" s="107" t="s">
        <v>735</v>
      </c>
      <c r="C20" s="1923" t="s">
        <v>1138</v>
      </c>
      <c r="D20" s="1924"/>
      <c r="E20" s="1924"/>
      <c r="F20" s="1924"/>
      <c r="G20" s="1924"/>
      <c r="H20" s="1924"/>
      <c r="I20" s="1924"/>
      <c r="J20" s="1924"/>
      <c r="K20" s="1924"/>
      <c r="L20" s="1925"/>
    </row>
    <row r="21" spans="1:12" ht="26.25" customHeight="1" x14ac:dyDescent="0.2">
      <c r="A21" s="1971"/>
      <c r="B21" s="1981" t="s">
        <v>739</v>
      </c>
      <c r="C21" s="1923" t="s">
        <v>1139</v>
      </c>
      <c r="D21" s="1924"/>
      <c r="E21" s="1924"/>
      <c r="F21" s="1924"/>
      <c r="G21" s="1924"/>
      <c r="H21" s="1924"/>
      <c r="I21" s="1924"/>
      <c r="J21" s="1924"/>
      <c r="K21" s="1924"/>
      <c r="L21" s="1925"/>
    </row>
    <row r="22" spans="1:12" ht="26.25" customHeight="1" x14ac:dyDescent="0.2">
      <c r="A22" s="1971"/>
      <c r="B22" s="1981"/>
      <c r="C22" s="1923" t="s">
        <v>1140</v>
      </c>
      <c r="D22" s="1924"/>
      <c r="E22" s="1924"/>
      <c r="F22" s="1924"/>
      <c r="G22" s="1924"/>
      <c r="H22" s="1924"/>
      <c r="I22" s="1924"/>
      <c r="J22" s="1924"/>
      <c r="K22" s="1924"/>
      <c r="L22" s="1925"/>
    </row>
    <row r="23" spans="1:12" ht="26.25" customHeight="1" x14ac:dyDescent="0.2">
      <c r="A23" s="1971"/>
      <c r="B23" s="1981"/>
      <c r="C23" s="1923" t="s">
        <v>1587</v>
      </c>
      <c r="D23" s="1924"/>
      <c r="E23" s="1924"/>
      <c r="F23" s="1924"/>
      <c r="G23" s="1924"/>
      <c r="H23" s="1924"/>
      <c r="I23" s="1924"/>
      <c r="J23" s="1924"/>
      <c r="K23" s="1924"/>
      <c r="L23" s="1925"/>
    </row>
    <row r="24" spans="1:12" ht="26.25" customHeight="1" x14ac:dyDescent="0.2">
      <c r="A24" s="1971"/>
      <c r="B24" s="1981"/>
      <c r="C24" s="1923" t="s">
        <v>1141</v>
      </c>
      <c r="D24" s="1924"/>
      <c r="E24" s="1924"/>
      <c r="F24" s="1924"/>
      <c r="G24" s="1924"/>
      <c r="H24" s="1924"/>
      <c r="I24" s="1924"/>
      <c r="J24" s="1924"/>
      <c r="K24" s="1924"/>
      <c r="L24" s="1925"/>
    </row>
    <row r="25" spans="1:12" ht="26.25" customHeight="1" x14ac:dyDescent="0.2">
      <c r="A25" s="1971"/>
      <c r="B25" s="107" t="s">
        <v>750</v>
      </c>
      <c r="C25" s="1923" t="s">
        <v>1588</v>
      </c>
      <c r="D25" s="1924"/>
      <c r="E25" s="1924"/>
      <c r="F25" s="1924"/>
      <c r="G25" s="1924"/>
      <c r="H25" s="1924"/>
      <c r="I25" s="1924"/>
      <c r="J25" s="1924"/>
      <c r="K25" s="1924"/>
      <c r="L25" s="1925"/>
    </row>
    <row r="26" spans="1:12" ht="26.25" customHeight="1" x14ac:dyDescent="0.2">
      <c r="A26" s="1971"/>
      <c r="B26" s="107" t="s">
        <v>1602</v>
      </c>
      <c r="C26" s="1923" t="s">
        <v>1589</v>
      </c>
      <c r="D26" s="1924"/>
      <c r="E26" s="1924"/>
      <c r="F26" s="1924"/>
      <c r="G26" s="1924"/>
      <c r="H26" s="1924"/>
      <c r="I26" s="1924"/>
      <c r="J26" s="1924"/>
      <c r="K26" s="1924"/>
      <c r="L26" s="1925"/>
    </row>
    <row r="27" spans="1:12" ht="26.25" customHeight="1" x14ac:dyDescent="0.2">
      <c r="A27" s="1972"/>
      <c r="B27" s="101" t="s">
        <v>1605</v>
      </c>
      <c r="C27" s="1926" t="s">
        <v>1142</v>
      </c>
      <c r="D27" s="1927"/>
      <c r="E27" s="1927"/>
      <c r="F27" s="1927"/>
      <c r="G27" s="1927"/>
      <c r="H27" s="1927"/>
      <c r="I27" s="1927"/>
      <c r="J27" s="1927"/>
      <c r="K27" s="1927"/>
      <c r="L27" s="1928"/>
    </row>
    <row r="28" spans="1:12" ht="26.25" customHeight="1" x14ac:dyDescent="0.2">
      <c r="A28" s="1971" t="s">
        <v>1515</v>
      </c>
      <c r="B28" s="107" t="s">
        <v>754</v>
      </c>
      <c r="C28" s="1923" t="s">
        <v>1143</v>
      </c>
      <c r="D28" s="1924"/>
      <c r="E28" s="1924"/>
      <c r="F28" s="1924"/>
      <c r="G28" s="1924"/>
      <c r="H28" s="1924"/>
      <c r="I28" s="1924"/>
      <c r="J28" s="1924"/>
      <c r="K28" s="1924"/>
      <c r="L28" s="1925"/>
    </row>
    <row r="29" spans="1:12" ht="26.25" customHeight="1" x14ac:dyDescent="0.2">
      <c r="A29" s="1971"/>
      <c r="B29" s="107" t="s">
        <v>750</v>
      </c>
      <c r="C29" s="1923" t="s">
        <v>904</v>
      </c>
      <c r="D29" s="1924"/>
      <c r="E29" s="1924"/>
      <c r="F29" s="1924"/>
      <c r="G29" s="1924"/>
      <c r="H29" s="1924"/>
      <c r="I29" s="1924"/>
      <c r="J29" s="1924"/>
      <c r="K29" s="1924"/>
      <c r="L29" s="1925"/>
    </row>
    <row r="30" spans="1:12" ht="26.25" customHeight="1" x14ac:dyDescent="0.2">
      <c r="A30" s="1971"/>
      <c r="B30" s="107" t="s">
        <v>1605</v>
      </c>
      <c r="C30" s="1923" t="s">
        <v>1590</v>
      </c>
      <c r="D30" s="1924"/>
      <c r="E30" s="1924"/>
      <c r="F30" s="1924"/>
      <c r="G30" s="1924"/>
      <c r="H30" s="1924"/>
      <c r="I30" s="1924"/>
      <c r="J30" s="1924"/>
      <c r="K30" s="1924"/>
      <c r="L30" s="1925"/>
    </row>
    <row r="31" spans="1:12" ht="26.25" customHeight="1" x14ac:dyDescent="0.2">
      <c r="A31" s="1971"/>
      <c r="B31" s="107" t="s">
        <v>1603</v>
      </c>
      <c r="C31" s="1923" t="s">
        <v>905</v>
      </c>
      <c r="D31" s="1924"/>
      <c r="E31" s="1924"/>
      <c r="F31" s="1924"/>
      <c r="G31" s="1924"/>
      <c r="H31" s="1924"/>
      <c r="I31" s="1924"/>
      <c r="J31" s="1924"/>
      <c r="K31" s="1924"/>
      <c r="L31" s="1925"/>
    </row>
    <row r="32" spans="1:12" ht="26.25" customHeight="1" x14ac:dyDescent="0.2">
      <c r="A32" s="1970" t="s">
        <v>1517</v>
      </c>
      <c r="B32" s="105" t="s">
        <v>741</v>
      </c>
      <c r="C32" s="1920" t="s">
        <v>1144</v>
      </c>
      <c r="D32" s="1921"/>
      <c r="E32" s="1921"/>
      <c r="F32" s="1921"/>
      <c r="G32" s="1921"/>
      <c r="H32" s="1921"/>
      <c r="I32" s="1921"/>
      <c r="J32" s="1921"/>
      <c r="K32" s="1921"/>
      <c r="L32" s="1922"/>
    </row>
    <row r="33" spans="1:12" ht="26.25" customHeight="1" x14ac:dyDescent="0.2">
      <c r="A33" s="1971"/>
      <c r="B33" s="1981" t="s">
        <v>1603</v>
      </c>
      <c r="C33" s="1923" t="s">
        <v>1145</v>
      </c>
      <c r="D33" s="1924"/>
      <c r="E33" s="1924"/>
      <c r="F33" s="1924"/>
      <c r="G33" s="1924"/>
      <c r="H33" s="1924"/>
      <c r="I33" s="1924"/>
      <c r="J33" s="1924"/>
      <c r="K33" s="1924"/>
      <c r="L33" s="1925"/>
    </row>
    <row r="34" spans="1:12" ht="26.25" customHeight="1" x14ac:dyDescent="0.2">
      <c r="A34" s="1972"/>
      <c r="B34" s="1982"/>
      <c r="C34" s="1926" t="s">
        <v>1146</v>
      </c>
      <c r="D34" s="1927"/>
      <c r="E34" s="1927"/>
      <c r="F34" s="1927"/>
      <c r="G34" s="1927"/>
      <c r="H34" s="1927"/>
      <c r="I34" s="1927"/>
      <c r="J34" s="1927"/>
      <c r="K34" s="1927"/>
      <c r="L34" s="1928"/>
    </row>
    <row r="35" spans="1:12" ht="26.25" customHeight="1" x14ac:dyDescent="0.2">
      <c r="A35" s="1971" t="s">
        <v>1518</v>
      </c>
      <c r="B35" s="107" t="s">
        <v>748</v>
      </c>
      <c r="C35" s="1923" t="s">
        <v>909</v>
      </c>
      <c r="D35" s="1924"/>
      <c r="E35" s="1924"/>
      <c r="F35" s="1924"/>
      <c r="G35" s="1924"/>
      <c r="H35" s="1924"/>
      <c r="I35" s="1924"/>
      <c r="J35" s="1924"/>
      <c r="K35" s="1924"/>
      <c r="L35" s="1925"/>
    </row>
    <row r="36" spans="1:12" ht="26.25" customHeight="1" x14ac:dyDescent="0.2">
      <c r="A36" s="1971"/>
      <c r="B36" s="107" t="s">
        <v>746</v>
      </c>
      <c r="C36" s="1923" t="s">
        <v>910</v>
      </c>
      <c r="D36" s="1924"/>
      <c r="E36" s="1924"/>
      <c r="F36" s="1924"/>
      <c r="G36" s="1924"/>
      <c r="H36" s="1924"/>
      <c r="I36" s="1924"/>
      <c r="J36" s="1924"/>
      <c r="K36" s="1924"/>
      <c r="L36" s="1925"/>
    </row>
    <row r="37" spans="1:12" ht="26.25" customHeight="1" x14ac:dyDescent="0.2">
      <c r="A37" s="1971"/>
      <c r="B37" s="107" t="s">
        <v>1147</v>
      </c>
      <c r="C37" s="1984" t="s">
        <v>1591</v>
      </c>
      <c r="D37" s="1166"/>
      <c r="E37" s="1166"/>
      <c r="F37" s="1166"/>
      <c r="G37" s="1166"/>
      <c r="H37" s="1166"/>
      <c r="I37" s="1166"/>
      <c r="J37" s="1166"/>
      <c r="K37" s="1166"/>
      <c r="L37" s="1194"/>
    </row>
    <row r="38" spans="1:12" ht="26.25" customHeight="1" x14ac:dyDescent="0.2">
      <c r="A38" s="1971"/>
      <c r="B38" s="111" t="s">
        <v>1148</v>
      </c>
      <c r="C38" s="1923" t="s">
        <v>1149</v>
      </c>
      <c r="D38" s="1924"/>
      <c r="E38" s="1924"/>
      <c r="F38" s="1924"/>
      <c r="G38" s="1924"/>
      <c r="H38" s="1924"/>
      <c r="I38" s="1924"/>
      <c r="J38" s="1924"/>
      <c r="K38" s="1924"/>
      <c r="L38" s="1925"/>
    </row>
    <row r="39" spans="1:12" ht="26.25" customHeight="1" x14ac:dyDescent="0.2">
      <c r="A39" s="1971"/>
      <c r="B39" s="112"/>
      <c r="C39" s="1923" t="s">
        <v>912</v>
      </c>
      <c r="D39" s="1924"/>
      <c r="E39" s="1924"/>
      <c r="F39" s="1924"/>
      <c r="G39" s="1924"/>
      <c r="H39" s="1924"/>
      <c r="I39" s="1924"/>
      <c r="J39" s="1924"/>
      <c r="K39" s="1924"/>
      <c r="L39" s="1925"/>
    </row>
    <row r="40" spans="1:12" ht="26.25" customHeight="1" x14ac:dyDescent="0.2">
      <c r="A40" s="1971"/>
      <c r="B40" s="107" t="s">
        <v>750</v>
      </c>
      <c r="C40" s="1984" t="s">
        <v>1150</v>
      </c>
      <c r="D40" s="1166"/>
      <c r="E40" s="1166"/>
      <c r="F40" s="1166"/>
      <c r="G40" s="1166"/>
      <c r="H40" s="1166"/>
      <c r="I40" s="1166"/>
      <c r="J40" s="1166"/>
      <c r="K40" s="1166"/>
      <c r="L40" s="1194"/>
    </row>
    <row r="41" spans="1:12" ht="26.25" customHeight="1" x14ac:dyDescent="0.2">
      <c r="A41" s="106"/>
      <c r="B41"/>
      <c r="C41" s="1923" t="s">
        <v>1151</v>
      </c>
      <c r="D41" s="1924"/>
      <c r="E41" s="1924"/>
      <c r="F41" s="1924"/>
      <c r="G41" s="1924"/>
      <c r="H41" s="1924"/>
      <c r="I41" s="1924"/>
      <c r="J41" s="1924"/>
      <c r="K41" s="1924"/>
      <c r="L41" s="1925"/>
    </row>
    <row r="42" spans="1:12" ht="27" customHeight="1" thickBot="1" x14ac:dyDescent="0.25">
      <c r="A42" s="71"/>
      <c r="B42" s="109" t="s">
        <v>1602</v>
      </c>
      <c r="C42" s="2016" t="s">
        <v>1604</v>
      </c>
      <c r="D42" s="2017"/>
      <c r="E42" s="2017"/>
      <c r="F42" s="2017"/>
      <c r="G42" s="2017"/>
      <c r="H42" s="2017"/>
      <c r="I42" s="2017"/>
      <c r="J42" s="2017"/>
      <c r="K42" s="2017"/>
      <c r="L42" s="2018"/>
    </row>
    <row r="43" spans="1:12" ht="21" x14ac:dyDescent="0.2">
      <c r="A43" s="11"/>
      <c r="B43" s="23"/>
      <c r="C43" s="11"/>
    </row>
    <row r="44" spans="1:12" ht="21" x14ac:dyDescent="0.2">
      <c r="A44" s="11"/>
      <c r="B44" s="23"/>
      <c r="C44" s="11"/>
    </row>
    <row r="45" spans="1:12" ht="21" x14ac:dyDescent="0.2">
      <c r="A45" s="11"/>
      <c r="B45" s="23"/>
      <c r="C45" s="11"/>
    </row>
    <row r="46" spans="1:12" ht="21" x14ac:dyDescent="0.2">
      <c r="A46" s="11"/>
      <c r="B46" s="23"/>
      <c r="C46" s="11"/>
    </row>
    <row r="47" spans="1:12" ht="21" x14ac:dyDescent="0.2">
      <c r="A47" s="11"/>
      <c r="B47" s="23"/>
      <c r="C47" s="11"/>
    </row>
    <row r="48" spans="1:12" ht="21" x14ac:dyDescent="0.2">
      <c r="A48" s="11"/>
      <c r="B48" s="23"/>
      <c r="C48" s="11"/>
    </row>
    <row r="49" spans="1:3" ht="21" x14ac:dyDescent="0.2">
      <c r="A49" s="11"/>
      <c r="B49" s="23"/>
      <c r="C49" s="11"/>
    </row>
    <row r="50" spans="1:3" ht="21" x14ac:dyDescent="0.2">
      <c r="A50" s="11"/>
      <c r="B50" s="23"/>
      <c r="C50" s="11"/>
    </row>
    <row r="51" spans="1:3" ht="21" x14ac:dyDescent="0.2">
      <c r="A51" s="11"/>
      <c r="B51" s="23"/>
      <c r="C51" s="11"/>
    </row>
    <row r="52" spans="1:3" ht="21" x14ac:dyDescent="0.2">
      <c r="A52" s="11"/>
      <c r="B52" s="23"/>
      <c r="C52" s="11"/>
    </row>
    <row r="53" spans="1:3" ht="21" x14ac:dyDescent="0.2">
      <c r="A53" s="11"/>
      <c r="B53" s="23"/>
      <c r="C53" s="11"/>
    </row>
    <row r="54" spans="1:3" ht="21" x14ac:dyDescent="0.2">
      <c r="A54" s="11"/>
      <c r="B54" s="23"/>
      <c r="C54" s="11"/>
    </row>
    <row r="55" spans="1:3" ht="21" x14ac:dyDescent="0.2">
      <c r="A55" s="11"/>
      <c r="B55" s="23"/>
      <c r="C55" s="11"/>
    </row>
    <row r="56" spans="1:3" ht="21" x14ac:dyDescent="0.2">
      <c r="A56" s="11"/>
      <c r="B56" s="23"/>
      <c r="C56" s="11"/>
    </row>
    <row r="57" spans="1:3" ht="21" x14ac:dyDescent="0.2">
      <c r="A57" s="11"/>
      <c r="B57" s="23"/>
      <c r="C57" s="11"/>
    </row>
    <row r="58" spans="1:3" ht="21" x14ac:dyDescent="0.2">
      <c r="A58" s="11"/>
      <c r="B58" s="23"/>
      <c r="C58" s="11"/>
    </row>
    <row r="59" spans="1:3" ht="21" x14ac:dyDescent="0.2">
      <c r="A59" s="11"/>
      <c r="B59" s="23"/>
      <c r="C59" s="11"/>
    </row>
    <row r="60" spans="1:3" ht="21" x14ac:dyDescent="0.2">
      <c r="A60" s="11"/>
      <c r="B60" s="23"/>
      <c r="C60" s="11"/>
    </row>
    <row r="61" spans="1:3" ht="21" x14ac:dyDescent="0.2">
      <c r="A61" s="11"/>
      <c r="B61" s="23"/>
      <c r="C61" s="11"/>
    </row>
    <row r="62" spans="1:3" ht="21" x14ac:dyDescent="0.2">
      <c r="A62" s="11"/>
      <c r="B62" s="23"/>
      <c r="C62" s="11"/>
    </row>
    <row r="63" spans="1:3" ht="21" x14ac:dyDescent="0.2">
      <c r="A63" s="11"/>
      <c r="B63" s="23"/>
      <c r="C63" s="11"/>
    </row>
    <row r="64" spans="1:3"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B195" s="23"/>
      <c r="C195" s="11"/>
    </row>
  </sheetData>
  <customSheetViews>
    <customSheetView guid="{7FBC9B30-56BE-46C9-87AA-61EB534442F1}" scale="50" showPageBreaks="1" fitToPage="1" printArea="1" view="pageBreakPreview" topLeftCell="A4">
      <selection activeCell="L43" sqref="L43"/>
      <pageMargins left="0.98425196850393704" right="0.98425196850393704" top="0.98425196850393704" bottom="0.98425196850393704" header="0.51181102362204722" footer="0.51181102362204722"/>
      <pageSetup paperSize="9" scale="42" orientation="portrait" r:id="rId1"/>
      <headerFooter alignWithMargins="0">
        <oddFooter>&amp;C&amp;20&amp;[30</oddFooter>
      </headerFooter>
    </customSheetView>
  </customSheetViews>
  <mergeCells count="53">
    <mergeCell ref="A2:B2"/>
    <mergeCell ref="C2:L2"/>
    <mergeCell ref="A3:A9"/>
    <mergeCell ref="C3:L3"/>
    <mergeCell ref="B4:B7"/>
    <mergeCell ref="C4:L4"/>
    <mergeCell ref="C5:L5"/>
    <mergeCell ref="C6:L6"/>
    <mergeCell ref="C7:L7"/>
    <mergeCell ref="C8:L8"/>
    <mergeCell ref="C9:L9"/>
    <mergeCell ref="A10:A15"/>
    <mergeCell ref="B10:B14"/>
    <mergeCell ref="C10:L10"/>
    <mergeCell ref="C11:L11"/>
    <mergeCell ref="C12:L12"/>
    <mergeCell ref="C13:L13"/>
    <mergeCell ref="C14:L14"/>
    <mergeCell ref="C15:L15"/>
    <mergeCell ref="A16:A27"/>
    <mergeCell ref="C16:L16"/>
    <mergeCell ref="B17:B18"/>
    <mergeCell ref="C17:L17"/>
    <mergeCell ref="C18:L18"/>
    <mergeCell ref="C19:L19"/>
    <mergeCell ref="C20:L20"/>
    <mergeCell ref="B21:B24"/>
    <mergeCell ref="C21:L21"/>
    <mergeCell ref="C22:L22"/>
    <mergeCell ref="C23:L23"/>
    <mergeCell ref="C24:L24"/>
    <mergeCell ref="C25:L25"/>
    <mergeCell ref="C26:L26"/>
    <mergeCell ref="C27:L27"/>
    <mergeCell ref="A28:A31"/>
    <mergeCell ref="C28:L28"/>
    <mergeCell ref="C29:L29"/>
    <mergeCell ref="C30:L30"/>
    <mergeCell ref="C31:L31"/>
    <mergeCell ref="C39:L39"/>
    <mergeCell ref="C40:L40"/>
    <mergeCell ref="C41:L41"/>
    <mergeCell ref="C42:L42"/>
    <mergeCell ref="A32:A34"/>
    <mergeCell ref="C32:L32"/>
    <mergeCell ref="B33:B34"/>
    <mergeCell ref="C33:L33"/>
    <mergeCell ref="C34:L34"/>
    <mergeCell ref="A35:A40"/>
    <mergeCell ref="C35:L35"/>
    <mergeCell ref="C36:L36"/>
    <mergeCell ref="C37:L37"/>
    <mergeCell ref="C38:L38"/>
  </mergeCells>
  <phoneticPr fontId="2"/>
  <pageMargins left="0.98425196850393704" right="0.98425196850393704" top="0.98425196850393704" bottom="0.98425196850393704" header="0.51181102362204722" footer="0.51181102362204722"/>
  <pageSetup paperSize="9" scale="42" orientation="portrait" r:id="rId2"/>
  <headerFooter alignWithMargins="0">
    <oddFooter>&amp;C&amp;20&amp;[31</odd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N3"/>
  <sheetViews>
    <sheetView zoomScaleNormal="100" workbookViewId="0">
      <selection activeCell="L43" sqref="L43:M44"/>
    </sheetView>
  </sheetViews>
  <sheetFormatPr defaultRowHeight="13" x14ac:dyDescent="0.2"/>
  <sheetData>
    <row r="3" spans="14:14" ht="25.5" x14ac:dyDescent="0.2">
      <c r="N3" s="33"/>
    </row>
  </sheetData>
  <customSheetViews>
    <customSheetView guid="{7FBC9B30-56BE-46C9-87AA-61EB534442F1}">
      <selection activeCell="L43" sqref="L43"/>
      <pageMargins left="0.7" right="0.7" top="0.75" bottom="0.75" header="0.3" footer="0.3"/>
      <pageSetup paperSize="9" orientation="portrait" r:id="rId1"/>
    </customSheetView>
  </customSheetViews>
  <phoneticPr fontId="2"/>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2:N57"/>
  <sheetViews>
    <sheetView view="pageBreakPreview" topLeftCell="A13" zoomScaleNormal="100" zoomScaleSheetLayoutView="100" workbookViewId="0">
      <selection activeCell="L37" sqref="L37"/>
    </sheetView>
  </sheetViews>
  <sheetFormatPr defaultRowHeight="13" x14ac:dyDescent="0.2"/>
  <cols>
    <col min="1" max="8" width="10.6328125" customWidth="1"/>
  </cols>
  <sheetData>
    <row r="2" spans="1:14" x14ac:dyDescent="0.2">
      <c r="A2" s="22"/>
      <c r="B2" s="22"/>
      <c r="C2" s="22"/>
      <c r="D2" s="22"/>
      <c r="E2" s="22"/>
      <c r="F2" s="22"/>
      <c r="G2" s="22"/>
    </row>
    <row r="3" spans="1:14" ht="25.5" x14ac:dyDescent="0.2">
      <c r="A3" s="22"/>
      <c r="B3" s="22"/>
      <c r="C3" s="22"/>
      <c r="D3" s="22"/>
      <c r="E3" s="22"/>
      <c r="F3" s="22"/>
      <c r="G3" s="22"/>
      <c r="N3" s="33"/>
    </row>
    <row r="4" spans="1:14" x14ac:dyDescent="0.2">
      <c r="A4" s="22"/>
      <c r="B4" s="22"/>
      <c r="C4" s="22"/>
      <c r="D4" s="22"/>
      <c r="E4" s="22"/>
      <c r="F4" s="22"/>
      <c r="G4" s="22"/>
    </row>
    <row r="5" spans="1:14" x14ac:dyDescent="0.2">
      <c r="A5" s="22"/>
      <c r="B5" s="22"/>
      <c r="C5" s="22"/>
      <c r="D5" s="22"/>
      <c r="E5" s="22"/>
      <c r="F5" s="22"/>
      <c r="G5" s="22"/>
    </row>
    <row r="6" spans="1:14" x14ac:dyDescent="0.2">
      <c r="A6" s="22"/>
      <c r="B6" s="22"/>
      <c r="C6" s="22"/>
      <c r="D6" s="22"/>
      <c r="E6" s="22"/>
      <c r="F6" s="22"/>
      <c r="G6" s="22"/>
    </row>
    <row r="7" spans="1:14" x14ac:dyDescent="0.2">
      <c r="A7" s="22"/>
      <c r="B7" s="22"/>
      <c r="C7" s="22"/>
      <c r="D7" s="22"/>
      <c r="E7" s="22"/>
      <c r="F7" s="22"/>
      <c r="G7" s="22"/>
    </row>
    <row r="8" spans="1:14" x14ac:dyDescent="0.2">
      <c r="A8" s="22"/>
      <c r="B8" s="22"/>
      <c r="C8" s="22"/>
      <c r="D8" s="22"/>
      <c r="E8" s="22"/>
      <c r="F8" s="22"/>
      <c r="G8" s="22"/>
    </row>
    <row r="9" spans="1:14" x14ac:dyDescent="0.2">
      <c r="A9" s="22"/>
      <c r="B9" s="22"/>
      <c r="C9" s="22"/>
      <c r="D9" s="22"/>
      <c r="E9" s="22"/>
      <c r="F9" s="22"/>
      <c r="G9" s="22"/>
    </row>
    <row r="10" spans="1:14" x14ac:dyDescent="0.2">
      <c r="A10" s="22"/>
      <c r="B10" s="22"/>
      <c r="C10" s="22"/>
      <c r="D10" s="22"/>
      <c r="E10" s="22"/>
      <c r="F10" s="22"/>
      <c r="G10" s="22"/>
    </row>
    <row r="11" spans="1:14" x14ac:dyDescent="0.2">
      <c r="A11" s="22"/>
      <c r="B11" s="22"/>
      <c r="C11" s="22"/>
      <c r="D11" s="22"/>
      <c r="E11" s="22"/>
      <c r="F11" s="22"/>
      <c r="G11" s="22"/>
    </row>
    <row r="12" spans="1:14" x14ac:dyDescent="0.2">
      <c r="A12" s="22"/>
      <c r="B12" s="22"/>
      <c r="C12" s="22"/>
      <c r="D12" s="22"/>
      <c r="E12" s="22"/>
      <c r="F12" s="22"/>
      <c r="G12" s="22"/>
    </row>
    <row r="13" spans="1:14" x14ac:dyDescent="0.2">
      <c r="A13" s="22"/>
      <c r="B13" s="22"/>
      <c r="C13" s="22"/>
      <c r="D13" s="22"/>
      <c r="E13" s="22"/>
      <c r="F13" s="22"/>
      <c r="G13" s="22"/>
    </row>
    <row r="14" spans="1:14" x14ac:dyDescent="0.2">
      <c r="A14" s="22"/>
      <c r="B14" s="22"/>
      <c r="C14" s="22"/>
      <c r="D14" s="22"/>
      <c r="E14" s="22"/>
      <c r="F14" s="22"/>
      <c r="G14" s="22"/>
    </row>
    <row r="15" spans="1:14" x14ac:dyDescent="0.2">
      <c r="A15" s="22"/>
      <c r="B15" s="22"/>
      <c r="C15" s="22"/>
      <c r="D15" s="22"/>
      <c r="E15" s="22"/>
      <c r="F15" s="22"/>
      <c r="G15" s="22"/>
    </row>
    <row r="16" spans="1:14" x14ac:dyDescent="0.2">
      <c r="A16" s="22"/>
      <c r="B16" s="22"/>
      <c r="C16" s="22"/>
      <c r="D16" s="22"/>
      <c r="E16" s="22"/>
      <c r="F16" s="22"/>
      <c r="G16" s="22"/>
    </row>
    <row r="17" spans="1:7" x14ac:dyDescent="0.2">
      <c r="A17" s="22"/>
      <c r="B17" s="22"/>
      <c r="C17" s="22"/>
      <c r="D17" s="22"/>
      <c r="E17" s="22"/>
      <c r="F17" s="22"/>
      <c r="G17" s="22"/>
    </row>
    <row r="18" spans="1:7" x14ac:dyDescent="0.2">
      <c r="A18" s="22"/>
      <c r="B18" s="22"/>
      <c r="C18" s="22"/>
      <c r="D18" s="22"/>
      <c r="E18" s="22"/>
      <c r="F18" s="22"/>
      <c r="G18" s="22"/>
    </row>
    <row r="19" spans="1:7" x14ac:dyDescent="0.2">
      <c r="A19" s="22"/>
      <c r="B19" s="22"/>
      <c r="C19" s="22"/>
      <c r="D19" s="22"/>
      <c r="E19" s="22"/>
      <c r="F19" s="22"/>
      <c r="G19" s="22"/>
    </row>
    <row r="20" spans="1:7" x14ac:dyDescent="0.2">
      <c r="A20" s="22"/>
      <c r="B20" s="22"/>
      <c r="C20" s="22"/>
      <c r="D20" s="22"/>
      <c r="E20" s="22"/>
      <c r="F20" s="22"/>
      <c r="G20" s="22"/>
    </row>
    <row r="21" spans="1:7" x14ac:dyDescent="0.2">
      <c r="A21" s="22"/>
      <c r="B21" s="22"/>
      <c r="C21" s="22"/>
      <c r="D21" s="22"/>
      <c r="E21" s="22"/>
      <c r="F21" s="22"/>
      <c r="G21" s="22"/>
    </row>
    <row r="22" spans="1:7" x14ac:dyDescent="0.2">
      <c r="A22" s="22"/>
      <c r="B22" s="22"/>
      <c r="C22" s="22"/>
      <c r="D22" s="22"/>
      <c r="E22" s="22"/>
      <c r="F22" s="22"/>
      <c r="G22" s="22"/>
    </row>
    <row r="23" spans="1:7" x14ac:dyDescent="0.2">
      <c r="A23" s="22"/>
      <c r="B23" s="22"/>
      <c r="C23" s="22"/>
      <c r="D23" s="22"/>
      <c r="E23" s="22"/>
      <c r="F23" s="22"/>
      <c r="G23" s="22"/>
    </row>
    <row r="24" spans="1:7" x14ac:dyDescent="0.2">
      <c r="A24" s="22"/>
      <c r="B24" s="22"/>
      <c r="C24" s="22"/>
      <c r="D24" s="22"/>
      <c r="E24" s="22"/>
      <c r="F24" s="22"/>
      <c r="G24" s="22"/>
    </row>
    <row r="25" spans="1:7" x14ac:dyDescent="0.2">
      <c r="A25" s="22"/>
      <c r="B25" s="22"/>
      <c r="C25" s="22"/>
      <c r="D25" s="22"/>
      <c r="E25" s="22"/>
      <c r="F25" s="22"/>
      <c r="G25" s="22"/>
    </row>
    <row r="26" spans="1:7" x14ac:dyDescent="0.2">
      <c r="A26" s="22"/>
      <c r="B26" s="22"/>
      <c r="C26" s="22"/>
      <c r="D26" s="22"/>
      <c r="E26" s="22"/>
      <c r="F26" s="22"/>
      <c r="G26" s="22"/>
    </row>
    <row r="27" spans="1:7" x14ac:dyDescent="0.2">
      <c r="A27" s="22"/>
      <c r="B27" s="22"/>
      <c r="C27" s="22"/>
      <c r="D27" s="22"/>
      <c r="E27" s="22"/>
      <c r="F27" s="22"/>
      <c r="G27" s="22"/>
    </row>
    <row r="28" spans="1:7" x14ac:dyDescent="0.2">
      <c r="A28" s="22"/>
      <c r="B28" s="22"/>
      <c r="C28" s="22"/>
      <c r="D28" s="22"/>
      <c r="E28" s="22"/>
      <c r="F28" s="22"/>
      <c r="G28" s="22"/>
    </row>
    <row r="29" spans="1:7" x14ac:dyDescent="0.2">
      <c r="A29" s="22"/>
      <c r="B29" s="22"/>
      <c r="C29" s="22"/>
      <c r="D29" s="22"/>
      <c r="E29" s="22"/>
      <c r="F29" s="22"/>
      <c r="G29" s="22"/>
    </row>
    <row r="30" spans="1:7" x14ac:dyDescent="0.2">
      <c r="A30" s="22"/>
      <c r="B30" s="22"/>
      <c r="C30" s="22"/>
      <c r="D30" s="22"/>
      <c r="E30" s="22"/>
      <c r="F30" s="22"/>
      <c r="G30" s="22"/>
    </row>
    <row r="31" spans="1:7" x14ac:dyDescent="0.2">
      <c r="A31" s="22"/>
      <c r="B31" s="22"/>
      <c r="C31" s="22"/>
      <c r="D31" s="22"/>
      <c r="E31" s="22"/>
      <c r="F31" s="22"/>
      <c r="G31" s="22"/>
    </row>
    <row r="32" spans="1:7" x14ac:dyDescent="0.2">
      <c r="A32" s="22"/>
      <c r="B32" s="22"/>
      <c r="C32" s="22"/>
      <c r="D32" s="22"/>
      <c r="E32" s="22"/>
      <c r="F32" s="22"/>
      <c r="G32" s="22"/>
    </row>
    <row r="33" spans="1:7" x14ac:dyDescent="0.2">
      <c r="A33" s="22"/>
      <c r="B33" s="22"/>
      <c r="C33" s="22"/>
      <c r="D33" s="22"/>
      <c r="E33" s="22"/>
      <c r="F33" s="22"/>
      <c r="G33" s="22"/>
    </row>
    <row r="34" spans="1:7" x14ac:dyDescent="0.2">
      <c r="A34" s="22"/>
      <c r="B34" s="22"/>
      <c r="C34" s="22"/>
      <c r="D34" s="22"/>
      <c r="E34" s="22"/>
      <c r="F34" s="22"/>
      <c r="G34" s="22"/>
    </row>
    <row r="35" spans="1:7" x14ac:dyDescent="0.2">
      <c r="A35" s="22"/>
      <c r="B35" s="22"/>
      <c r="C35" s="22"/>
      <c r="D35" s="22"/>
      <c r="E35" s="22"/>
      <c r="F35" s="22"/>
      <c r="G35" s="22"/>
    </row>
    <row r="36" spans="1:7" ht="16.5" x14ac:dyDescent="0.25">
      <c r="A36" s="113"/>
      <c r="B36" s="114"/>
      <c r="C36" s="114"/>
      <c r="D36" s="114"/>
      <c r="E36" s="114"/>
      <c r="F36" s="113"/>
      <c r="G36" s="114"/>
    </row>
    <row r="37" spans="1:7" x14ac:dyDescent="0.2">
      <c r="A37" s="22"/>
      <c r="B37" s="22"/>
      <c r="C37" s="22"/>
      <c r="D37" s="22"/>
      <c r="E37" s="22"/>
      <c r="F37" s="22"/>
      <c r="G37" s="22"/>
    </row>
    <row r="38" spans="1:7" ht="16.5" x14ac:dyDescent="0.25">
      <c r="A38" s="114"/>
      <c r="B38" s="114"/>
      <c r="C38" s="114"/>
      <c r="D38" s="114"/>
      <c r="E38" s="114"/>
      <c r="F38" s="113"/>
      <c r="G38" s="114"/>
    </row>
    <row r="39" spans="1:7" x14ac:dyDescent="0.2">
      <c r="A39" s="22"/>
      <c r="B39" s="22"/>
      <c r="C39" s="22"/>
      <c r="D39" s="22"/>
      <c r="E39" s="22"/>
      <c r="F39" s="22"/>
      <c r="G39" s="22"/>
    </row>
    <row r="40" spans="1:7" ht="16.5" x14ac:dyDescent="0.25">
      <c r="A40" s="114"/>
      <c r="B40" s="114"/>
      <c r="C40" s="114"/>
      <c r="D40" s="114"/>
      <c r="E40" s="114"/>
      <c r="F40" s="113"/>
      <c r="G40" s="114"/>
    </row>
    <row r="41" spans="1:7" x14ac:dyDescent="0.2">
      <c r="A41" s="22"/>
      <c r="B41" s="22"/>
      <c r="C41" s="22"/>
      <c r="D41" s="22"/>
      <c r="E41" s="22"/>
      <c r="F41" s="22"/>
      <c r="G41" s="22"/>
    </row>
    <row r="42" spans="1:7" ht="16.5" x14ac:dyDescent="0.25">
      <c r="A42" s="113"/>
      <c r="B42" s="114"/>
      <c r="C42" s="114"/>
      <c r="D42" s="114"/>
      <c r="E42" s="114"/>
      <c r="F42" s="113"/>
      <c r="G42" s="114"/>
    </row>
    <row r="43" spans="1:7" ht="16.5" x14ac:dyDescent="0.25">
      <c r="A43" s="113"/>
      <c r="B43" s="114"/>
      <c r="C43" s="114"/>
      <c r="D43" s="114"/>
      <c r="E43" s="114"/>
      <c r="F43" s="113"/>
      <c r="G43" s="114"/>
    </row>
    <row r="44" spans="1:7" x14ac:dyDescent="0.2">
      <c r="A44" s="22"/>
      <c r="B44" s="22"/>
      <c r="C44" s="22"/>
      <c r="D44" s="22"/>
      <c r="E44" s="22"/>
      <c r="F44" s="22"/>
      <c r="G44" s="22"/>
    </row>
    <row r="45" spans="1:7" ht="9" customHeight="1" x14ac:dyDescent="0.25">
      <c r="A45" s="113"/>
      <c r="B45" s="115"/>
      <c r="C45" s="116"/>
      <c r="D45" s="116"/>
      <c r="E45" s="116"/>
      <c r="F45" s="116"/>
      <c r="G45" s="117"/>
    </row>
    <row r="46" spans="1:7" ht="15.75" customHeight="1" x14ac:dyDescent="0.2">
      <c r="A46" s="22"/>
      <c r="B46" s="2026" t="s">
        <v>1711</v>
      </c>
      <c r="C46" s="2027"/>
      <c r="D46" s="2027"/>
      <c r="E46" s="2027"/>
      <c r="F46" s="2024"/>
      <c r="G46" s="2025"/>
    </row>
    <row r="47" spans="1:7" ht="15.75" customHeight="1" x14ac:dyDescent="0.25">
      <c r="A47" s="113"/>
      <c r="B47" s="118"/>
      <c r="C47" s="119"/>
      <c r="D47" s="119"/>
      <c r="E47" s="119"/>
      <c r="F47" s="2022"/>
      <c r="G47" s="2023"/>
    </row>
    <row r="48" spans="1:7" ht="15.75" customHeight="1" x14ac:dyDescent="0.25">
      <c r="A48" s="113"/>
      <c r="B48" s="2019" t="s">
        <v>1907</v>
      </c>
      <c r="C48" s="2020"/>
      <c r="D48" s="2020"/>
      <c r="E48" s="2020"/>
      <c r="F48" s="2020"/>
      <c r="G48" s="2021"/>
    </row>
    <row r="49" spans="1:7" ht="15.75" customHeight="1" x14ac:dyDescent="0.25">
      <c r="A49" s="113"/>
      <c r="B49" s="118"/>
      <c r="C49" s="119"/>
      <c r="D49" s="119"/>
      <c r="E49" s="119"/>
      <c r="F49" s="119"/>
      <c r="G49" s="120"/>
    </row>
    <row r="50" spans="1:7" ht="15.75" customHeight="1" x14ac:dyDescent="0.2">
      <c r="A50" s="114"/>
      <c r="B50" s="121" t="s">
        <v>1152</v>
      </c>
      <c r="C50" s="122"/>
      <c r="D50" s="122"/>
      <c r="E50" s="122"/>
      <c r="F50" s="122"/>
      <c r="G50" s="123"/>
    </row>
    <row r="51" spans="1:7" ht="15.75" customHeight="1" x14ac:dyDescent="0.2">
      <c r="A51" s="114"/>
      <c r="B51" s="121" t="s">
        <v>1153</v>
      </c>
      <c r="C51" s="122"/>
      <c r="D51" s="122"/>
      <c r="E51" s="122"/>
      <c r="F51" s="122"/>
      <c r="G51" s="123"/>
    </row>
    <row r="52" spans="1:7" ht="15.75" customHeight="1" x14ac:dyDescent="0.2">
      <c r="A52" s="114"/>
      <c r="B52" s="121" t="s">
        <v>1154</v>
      </c>
      <c r="C52" s="122"/>
      <c r="D52" s="122"/>
      <c r="E52" s="122"/>
      <c r="F52" s="122"/>
      <c r="G52" s="123"/>
    </row>
    <row r="53" spans="1:7" ht="15.75" customHeight="1" x14ac:dyDescent="0.2">
      <c r="A53" s="22"/>
      <c r="B53" s="121" t="s">
        <v>1155</v>
      </c>
      <c r="C53" s="122"/>
      <c r="D53" s="122"/>
      <c r="E53" s="122"/>
      <c r="F53" s="122"/>
      <c r="G53" s="123"/>
    </row>
    <row r="54" spans="1:7" ht="18.649999999999999" customHeight="1" x14ac:dyDescent="0.25">
      <c r="A54" s="113"/>
      <c r="B54" s="121" t="s">
        <v>1156</v>
      </c>
      <c r="C54" s="122"/>
      <c r="D54" s="122"/>
      <c r="E54" s="122"/>
      <c r="F54" s="122"/>
      <c r="G54" s="123"/>
    </row>
    <row r="55" spans="1:7" ht="9" customHeight="1" x14ac:dyDescent="0.25">
      <c r="A55" s="113"/>
      <c r="B55" s="124"/>
      <c r="C55" s="125"/>
      <c r="D55" s="125"/>
      <c r="E55" s="125"/>
      <c r="F55" s="125"/>
      <c r="G55" s="126"/>
    </row>
    <row r="56" spans="1:7" ht="14" x14ac:dyDescent="0.2">
      <c r="A56" s="22"/>
      <c r="B56" s="114"/>
      <c r="C56" s="114"/>
      <c r="D56" s="114"/>
      <c r="E56" s="114"/>
      <c r="F56" s="114"/>
      <c r="G56" s="114"/>
    </row>
    <row r="57" spans="1:7" ht="14" x14ac:dyDescent="0.2">
      <c r="A57" s="22"/>
      <c r="B57" s="114"/>
      <c r="C57" s="114"/>
      <c r="D57" s="114"/>
      <c r="E57" s="114"/>
      <c r="F57" s="114"/>
      <c r="G57" s="114"/>
    </row>
  </sheetData>
  <customSheetViews>
    <customSheetView guid="{7FBC9B30-56BE-46C9-87AA-61EB534442F1}" showPageBreaks="1" fitToPage="1" printArea="1" view="pageBreakPreview">
      <selection activeCell="L43" sqref="L43"/>
      <pageMargins left="0.98425196850393704" right="0.59055118110236227" top="0.98425196850393704" bottom="0.98425196850393704" header="0.51181102362204722" footer="0.51181102362204722"/>
      <pageSetup paperSize="9" scale="97" orientation="portrait" r:id="rId1"/>
      <headerFooter alignWithMargins="0"/>
    </customSheetView>
  </customSheetViews>
  <mergeCells count="4">
    <mergeCell ref="B48:G48"/>
    <mergeCell ref="F47:G47"/>
    <mergeCell ref="F46:G46"/>
    <mergeCell ref="B46:E46"/>
  </mergeCells>
  <phoneticPr fontId="2"/>
  <pageMargins left="0.98425196850393704" right="0.59055118110236227" top="0.98425196850393704" bottom="0.98425196850393704" header="0.51181102362204722" footer="0.51181102362204722"/>
  <pageSetup paperSize="9" scale="97"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6"/>
  <sheetViews>
    <sheetView view="pageBreakPreview" topLeftCell="A31" zoomScale="50" zoomScaleNormal="50" zoomScaleSheetLayoutView="50" workbookViewId="0">
      <selection activeCell="W16" sqref="W16"/>
    </sheetView>
  </sheetViews>
  <sheetFormatPr defaultColWidth="9.08984375" defaultRowHeight="13" x14ac:dyDescent="0.2"/>
  <cols>
    <col min="1" max="3" width="11.6328125" style="222" customWidth="1"/>
    <col min="4" max="4" width="11.90625" style="222" customWidth="1"/>
    <col min="5" max="15" width="11.6328125" style="222" customWidth="1"/>
    <col min="16" max="16" width="13.90625" style="222" customWidth="1"/>
    <col min="17" max="18" width="11.6328125" style="222" customWidth="1"/>
    <col min="19" max="16384" width="9.08984375" style="222"/>
  </cols>
  <sheetData>
    <row r="1" spans="1:16" ht="60" customHeight="1" x14ac:dyDescent="0.2">
      <c r="A1" s="902" t="s">
        <v>69</v>
      </c>
      <c r="B1" s="903"/>
      <c r="C1" s="903"/>
      <c r="D1" s="903"/>
      <c r="E1" s="903"/>
      <c r="F1" s="903"/>
      <c r="G1" s="903"/>
      <c r="H1" s="903"/>
      <c r="I1" s="903"/>
      <c r="J1" s="903"/>
      <c r="K1" s="903"/>
      <c r="L1" s="903"/>
      <c r="M1" s="903"/>
      <c r="N1" s="903"/>
      <c r="O1" s="903"/>
      <c r="P1" s="904"/>
    </row>
    <row r="2" spans="1:16" ht="47.25" customHeight="1" x14ac:dyDescent="0.2"/>
    <row r="3" spans="1:16" ht="40.4" customHeight="1" x14ac:dyDescent="0.2">
      <c r="A3" s="193"/>
      <c r="B3" s="194"/>
      <c r="C3" s="194"/>
      <c r="D3" s="195"/>
      <c r="E3" s="193"/>
      <c r="F3" s="194"/>
      <c r="G3" s="194"/>
      <c r="H3" s="195"/>
      <c r="I3" s="193"/>
      <c r="J3" s="194"/>
      <c r="K3" s="194"/>
      <c r="L3" s="195"/>
      <c r="M3" s="193"/>
      <c r="N3" s="547"/>
      <c r="O3" s="194"/>
      <c r="P3" s="195"/>
    </row>
    <row r="4" spans="1:16" ht="40.4" customHeight="1" x14ac:dyDescent="0.2">
      <c r="A4" s="190"/>
      <c r="B4" s="191"/>
      <c r="C4" s="191"/>
      <c r="D4" s="191"/>
      <c r="E4" s="190"/>
      <c r="F4" s="191"/>
      <c r="G4" s="191"/>
      <c r="H4" s="192"/>
      <c r="I4" s="191"/>
      <c r="J4" s="191"/>
      <c r="K4" s="191"/>
      <c r="L4" s="192"/>
      <c r="M4" s="191"/>
      <c r="N4" s="191"/>
      <c r="O4" s="191"/>
      <c r="P4" s="192"/>
    </row>
    <row r="5" spans="1:16" s="548" customFormat="1" ht="40.4" customHeight="1" x14ac:dyDescent="0.2">
      <c r="A5" s="911" t="s">
        <v>1685</v>
      </c>
      <c r="B5" s="912"/>
      <c r="C5" s="912"/>
      <c r="D5" s="913"/>
      <c r="E5" s="911" t="s">
        <v>1686</v>
      </c>
      <c r="F5" s="912"/>
      <c r="G5" s="912"/>
      <c r="H5" s="913"/>
      <c r="I5" s="911" t="s">
        <v>1687</v>
      </c>
      <c r="J5" s="912"/>
      <c r="K5" s="912"/>
      <c r="L5" s="913"/>
      <c r="M5" s="911" t="s">
        <v>1688</v>
      </c>
      <c r="N5" s="912"/>
      <c r="O5" s="912"/>
      <c r="P5" s="913"/>
    </row>
    <row r="6" spans="1:16" ht="40.4" customHeight="1" x14ac:dyDescent="0.2">
      <c r="A6" s="190"/>
      <c r="B6" s="191"/>
      <c r="C6" s="191"/>
      <c r="D6" s="191"/>
      <c r="E6" s="190"/>
      <c r="F6" s="191"/>
      <c r="G6" s="191"/>
      <c r="H6" s="192"/>
      <c r="I6" s="191"/>
      <c r="J6" s="191"/>
      <c r="K6" s="191"/>
      <c r="L6" s="192"/>
      <c r="M6" s="191"/>
      <c r="N6" s="191"/>
      <c r="O6" s="191"/>
      <c r="P6" s="192"/>
    </row>
    <row r="7" spans="1:16" s="531" customFormat="1" ht="42" customHeight="1" x14ac:dyDescent="0.2">
      <c r="A7" s="908" t="s">
        <v>1885</v>
      </c>
      <c r="B7" s="909"/>
      <c r="C7" s="909"/>
      <c r="D7" s="910"/>
      <c r="E7" s="908" t="s">
        <v>1782</v>
      </c>
      <c r="F7" s="909"/>
      <c r="G7" s="909"/>
      <c r="H7" s="910"/>
      <c r="I7" s="908" t="s">
        <v>1757</v>
      </c>
      <c r="J7" s="909"/>
      <c r="K7" s="909"/>
      <c r="L7" s="910"/>
      <c r="M7" s="908" t="s">
        <v>1892</v>
      </c>
      <c r="N7" s="909"/>
      <c r="O7" s="909"/>
      <c r="P7" s="910"/>
    </row>
    <row r="8" spans="1:16" ht="40.4" customHeight="1" x14ac:dyDescent="0.2">
      <c r="A8" s="190"/>
      <c r="B8" s="191"/>
      <c r="C8" s="191"/>
      <c r="D8" s="191"/>
      <c r="E8" s="190"/>
      <c r="F8" s="191"/>
      <c r="G8" s="191"/>
      <c r="H8" s="192"/>
      <c r="I8" s="191"/>
      <c r="J8" s="191"/>
      <c r="K8" s="191"/>
      <c r="L8" s="192"/>
      <c r="M8" s="191"/>
      <c r="N8" s="191"/>
      <c r="O8" s="191"/>
      <c r="P8" s="192"/>
    </row>
    <row r="9" spans="1:16" ht="40.4" customHeight="1" x14ac:dyDescent="0.2">
      <c r="A9" s="905"/>
      <c r="B9" s="906"/>
      <c r="C9" s="906"/>
      <c r="D9" s="907"/>
      <c r="E9" s="905"/>
      <c r="F9" s="906"/>
      <c r="G9" s="906"/>
      <c r="H9" s="907"/>
      <c r="I9" s="905"/>
      <c r="J9" s="906"/>
      <c r="K9" s="906"/>
      <c r="L9" s="907"/>
      <c r="M9" s="905"/>
      <c r="N9" s="906"/>
      <c r="O9" s="906"/>
      <c r="P9" s="907"/>
    </row>
    <row r="10" spans="1:16" ht="40.4" customHeight="1" x14ac:dyDescent="0.2">
      <c r="A10" s="193"/>
      <c r="B10" s="194"/>
      <c r="C10" s="194"/>
      <c r="D10" s="195"/>
      <c r="E10" s="193"/>
      <c r="F10" s="194"/>
      <c r="G10" s="194"/>
      <c r="H10" s="195"/>
      <c r="I10" s="193"/>
      <c r="J10" s="194"/>
      <c r="K10" s="194"/>
      <c r="L10" s="195"/>
      <c r="M10" s="193"/>
      <c r="N10" s="194"/>
      <c r="O10" s="194"/>
      <c r="P10" s="195"/>
    </row>
    <row r="11" spans="1:16" ht="40.4" customHeight="1" x14ac:dyDescent="0.2">
      <c r="A11" s="190"/>
      <c r="B11" s="191"/>
      <c r="C11" s="191"/>
      <c r="D11" s="191"/>
      <c r="E11" s="190"/>
      <c r="F11" s="191"/>
      <c r="G11" s="191"/>
      <c r="H11" s="196"/>
      <c r="I11" s="191"/>
      <c r="J11" s="191"/>
      <c r="K11" s="191"/>
      <c r="L11" s="196"/>
      <c r="M11" s="191"/>
      <c r="N11" s="191"/>
      <c r="O11" s="191"/>
      <c r="P11" s="196"/>
    </row>
    <row r="12" spans="1:16" s="548" customFormat="1" ht="40.4" customHeight="1" x14ac:dyDescent="0.2">
      <c r="A12" s="911" t="s">
        <v>1692</v>
      </c>
      <c r="B12" s="912"/>
      <c r="C12" s="912"/>
      <c r="D12" s="913"/>
      <c r="E12" s="911" t="s">
        <v>1691</v>
      </c>
      <c r="F12" s="912"/>
      <c r="G12" s="912"/>
      <c r="H12" s="913"/>
      <c r="I12" s="911" t="s">
        <v>1690</v>
      </c>
      <c r="J12" s="912"/>
      <c r="K12" s="912"/>
      <c r="L12" s="913"/>
      <c r="M12" s="911" t="s">
        <v>1689</v>
      </c>
      <c r="N12" s="912"/>
      <c r="O12" s="912"/>
      <c r="P12" s="913"/>
    </row>
    <row r="13" spans="1:16" ht="40.4" customHeight="1" x14ac:dyDescent="0.2">
      <c r="A13" s="190"/>
      <c r="B13" s="191"/>
      <c r="C13" s="191"/>
      <c r="D13" s="191"/>
      <c r="E13" s="190"/>
      <c r="F13" s="191"/>
      <c r="G13" s="191"/>
      <c r="H13" s="192"/>
      <c r="I13" s="191"/>
      <c r="J13" s="191"/>
      <c r="K13" s="191"/>
      <c r="L13" s="192"/>
      <c r="M13" s="191"/>
      <c r="N13" s="191"/>
      <c r="O13" s="191"/>
      <c r="P13" s="192"/>
    </row>
    <row r="14" spans="1:16" s="531" customFormat="1" ht="42" customHeight="1" x14ac:dyDescent="0.2">
      <c r="A14" s="908" t="s">
        <v>1897</v>
      </c>
      <c r="B14" s="909"/>
      <c r="C14" s="909"/>
      <c r="D14" s="910"/>
      <c r="E14" s="908" t="s">
        <v>1898</v>
      </c>
      <c r="F14" s="909"/>
      <c r="G14" s="909"/>
      <c r="H14" s="910"/>
      <c r="I14" s="908" t="s">
        <v>1899</v>
      </c>
      <c r="J14" s="909"/>
      <c r="K14" s="909"/>
      <c r="L14" s="910"/>
      <c r="M14" s="908" t="s">
        <v>1778</v>
      </c>
      <c r="N14" s="909"/>
      <c r="O14" s="909"/>
      <c r="P14" s="910"/>
    </row>
    <row r="15" spans="1:16" ht="40.4" customHeight="1" x14ac:dyDescent="0.2">
      <c r="A15" s="190"/>
      <c r="B15" s="191"/>
      <c r="C15" s="191"/>
      <c r="D15" s="191"/>
      <c r="E15" s="190"/>
      <c r="F15" s="191"/>
      <c r="G15" s="191"/>
      <c r="H15" s="192"/>
      <c r="I15" s="191"/>
      <c r="J15" s="191"/>
      <c r="K15" s="191"/>
      <c r="L15" s="192"/>
      <c r="M15" s="191"/>
      <c r="N15" s="191"/>
      <c r="O15" s="191"/>
      <c r="P15" s="192"/>
    </row>
    <row r="16" spans="1:16" ht="40.4" customHeight="1" x14ac:dyDescent="0.2">
      <c r="A16" s="905"/>
      <c r="B16" s="906"/>
      <c r="C16" s="906"/>
      <c r="D16" s="907"/>
      <c r="E16" s="905"/>
      <c r="F16" s="906"/>
      <c r="G16" s="906"/>
      <c r="H16" s="907"/>
      <c r="I16" s="905"/>
      <c r="J16" s="906"/>
      <c r="K16" s="906"/>
      <c r="L16" s="907"/>
      <c r="M16" s="905"/>
      <c r="N16" s="906"/>
      <c r="O16" s="906"/>
      <c r="P16" s="907"/>
    </row>
    <row r="17" spans="1:16" ht="40.4" customHeight="1" x14ac:dyDescent="0.2">
      <c r="A17" s="193"/>
      <c r="B17" s="194"/>
      <c r="C17" s="194"/>
      <c r="D17" s="195"/>
      <c r="E17" s="197"/>
      <c r="F17" s="198"/>
      <c r="G17" s="198"/>
      <c r="H17" s="199"/>
      <c r="I17" s="193"/>
      <c r="J17" s="194"/>
      <c r="K17" s="194"/>
      <c r="L17" s="195"/>
      <c r="M17" s="193"/>
      <c r="N17" s="194"/>
      <c r="O17" s="194"/>
      <c r="P17" s="195"/>
    </row>
    <row r="18" spans="1:16" ht="40.4" customHeight="1" x14ac:dyDescent="0.2">
      <c r="A18" s="190"/>
      <c r="B18" s="191"/>
      <c r="C18" s="191"/>
      <c r="D18" s="191"/>
      <c r="E18" s="200"/>
      <c r="F18" s="201"/>
      <c r="G18" s="201"/>
      <c r="H18" s="202"/>
      <c r="I18" s="191"/>
      <c r="J18" s="191"/>
      <c r="K18" s="191"/>
      <c r="L18" s="196"/>
      <c r="M18" s="191"/>
      <c r="N18" s="191"/>
      <c r="O18" s="191"/>
      <c r="P18" s="196"/>
    </row>
    <row r="19" spans="1:16" s="548" customFormat="1" ht="40.4" customHeight="1" x14ac:dyDescent="0.2">
      <c r="A19" s="911" t="s">
        <v>1693</v>
      </c>
      <c r="B19" s="912"/>
      <c r="C19" s="912"/>
      <c r="D19" s="913"/>
      <c r="E19" s="920" t="s">
        <v>1694</v>
      </c>
      <c r="F19" s="921"/>
      <c r="G19" s="921"/>
      <c r="H19" s="922"/>
      <c r="I19" s="911" t="s">
        <v>1695</v>
      </c>
      <c r="J19" s="912"/>
      <c r="K19" s="912"/>
      <c r="L19" s="913"/>
      <c r="M19" s="911" t="s">
        <v>1696</v>
      </c>
      <c r="N19" s="912"/>
      <c r="O19" s="912"/>
      <c r="P19" s="913"/>
    </row>
    <row r="20" spans="1:16" ht="40.4" customHeight="1" x14ac:dyDescent="0.2">
      <c r="A20" s="190"/>
      <c r="B20" s="191"/>
      <c r="C20" s="191"/>
      <c r="D20" s="191"/>
      <c r="E20" s="200"/>
      <c r="F20" s="201"/>
      <c r="G20" s="201"/>
      <c r="H20" s="203"/>
      <c r="I20" s="191"/>
      <c r="J20" s="191"/>
      <c r="K20" s="191"/>
      <c r="L20" s="192"/>
      <c r="M20" s="191"/>
      <c r="N20" s="191"/>
      <c r="O20" s="191"/>
      <c r="P20" s="192"/>
    </row>
    <row r="21" spans="1:16" s="531" customFormat="1" ht="42" customHeight="1" x14ac:dyDescent="0.2">
      <c r="A21" s="908" t="s">
        <v>1902</v>
      </c>
      <c r="B21" s="909"/>
      <c r="C21" s="909"/>
      <c r="D21" s="910"/>
      <c r="E21" s="917" t="s">
        <v>1910</v>
      </c>
      <c r="F21" s="918"/>
      <c r="G21" s="918"/>
      <c r="H21" s="919"/>
      <c r="I21" s="908" t="s">
        <v>1903</v>
      </c>
      <c r="J21" s="909"/>
      <c r="K21" s="909"/>
      <c r="L21" s="910"/>
      <c r="M21" s="908" t="s">
        <v>1905</v>
      </c>
      <c r="N21" s="909"/>
      <c r="O21" s="909"/>
      <c r="P21" s="910"/>
    </row>
    <row r="22" spans="1:16" ht="40.4" customHeight="1" x14ac:dyDescent="0.2">
      <c r="A22" s="190"/>
      <c r="B22" s="191"/>
      <c r="C22" s="191"/>
      <c r="D22" s="191"/>
      <c r="E22" s="200"/>
      <c r="F22" s="201"/>
      <c r="G22" s="201"/>
      <c r="H22" s="203"/>
      <c r="I22" s="191"/>
      <c r="J22" s="191"/>
      <c r="K22" s="191"/>
      <c r="L22" s="192"/>
      <c r="M22" s="191"/>
      <c r="N22" s="191"/>
      <c r="O22" s="191"/>
      <c r="P22" s="192"/>
    </row>
    <row r="23" spans="1:16" ht="40.4" customHeight="1" x14ac:dyDescent="0.2">
      <c r="A23" s="905"/>
      <c r="B23" s="906"/>
      <c r="C23" s="906"/>
      <c r="D23" s="907"/>
      <c r="E23" s="914"/>
      <c r="F23" s="915"/>
      <c r="G23" s="915"/>
      <c r="H23" s="916"/>
      <c r="I23" s="905"/>
      <c r="J23" s="906"/>
      <c r="K23" s="906"/>
      <c r="L23" s="907"/>
      <c r="M23" s="905"/>
      <c r="N23" s="906"/>
      <c r="O23" s="906"/>
      <c r="P23" s="907"/>
    </row>
    <row r="24" spans="1:16" ht="40.4" customHeight="1" x14ac:dyDescent="0.2">
      <c r="A24" s="549" t="s">
        <v>1768</v>
      </c>
      <c r="B24" s="453"/>
      <c r="C24" s="453"/>
      <c r="D24" s="453"/>
      <c r="E24" s="453"/>
      <c r="F24" s="453"/>
      <c r="G24" s="453"/>
      <c r="H24" s="453"/>
      <c r="I24" s="453"/>
      <c r="J24" s="453"/>
      <c r="K24" s="453"/>
      <c r="L24" s="453"/>
      <c r="M24" s="453"/>
      <c r="N24" s="453"/>
      <c r="O24" s="453"/>
      <c r="P24" s="453"/>
    </row>
    <row r="25" spans="1:16" ht="24.75" customHeight="1" x14ac:dyDescent="0.2">
      <c r="A25" s="25"/>
      <c r="B25" s="25"/>
      <c r="C25" s="25"/>
      <c r="D25" s="25"/>
      <c r="E25" s="25"/>
      <c r="F25" s="25"/>
      <c r="G25" s="25"/>
      <c r="H25" s="25"/>
      <c r="I25" s="25"/>
      <c r="J25" s="25"/>
      <c r="K25" s="25"/>
      <c r="L25" s="25"/>
      <c r="M25" s="25"/>
      <c r="N25" s="25"/>
      <c r="O25" s="25"/>
      <c r="P25" s="25"/>
    </row>
    <row r="26" spans="1:16" s="513" customFormat="1" ht="45" customHeight="1" thickBot="1" x14ac:dyDescent="0.25">
      <c r="A26" s="550" t="s">
        <v>68</v>
      </c>
      <c r="B26" s="15"/>
      <c r="C26" s="19"/>
      <c r="D26" s="19"/>
      <c r="E26" s="19"/>
      <c r="F26" s="19"/>
      <c r="G26" s="413"/>
      <c r="H26" s="413"/>
      <c r="I26" s="413"/>
      <c r="J26" s="16"/>
      <c r="K26" s="16"/>
      <c r="L26" s="16"/>
    </row>
    <row r="27" spans="1:16" s="513" customFormat="1" ht="60" customHeight="1" thickTop="1" x14ac:dyDescent="0.2">
      <c r="A27" s="551" t="s">
        <v>67</v>
      </c>
      <c r="B27" s="896" t="s">
        <v>66</v>
      </c>
      <c r="C27" s="894"/>
      <c r="D27" s="552" t="s">
        <v>61</v>
      </c>
      <c r="E27" s="894" t="s">
        <v>1884</v>
      </c>
      <c r="F27" s="894"/>
      <c r="G27" s="894"/>
      <c r="H27" s="894"/>
      <c r="I27" s="894"/>
      <c r="J27" s="894"/>
      <c r="K27" s="894"/>
      <c r="L27" s="894"/>
      <c r="M27" s="894"/>
      <c r="N27" s="894"/>
      <c r="O27" s="894"/>
      <c r="P27" s="895"/>
    </row>
    <row r="28" spans="1:16" s="513" customFormat="1" ht="30" customHeight="1" x14ac:dyDescent="0.2">
      <c r="A28" s="888" t="s">
        <v>65</v>
      </c>
      <c r="B28" s="889" t="s">
        <v>64</v>
      </c>
      <c r="C28" s="890"/>
      <c r="D28" s="889" t="s">
        <v>43</v>
      </c>
      <c r="E28" s="891" t="s">
        <v>1886</v>
      </c>
      <c r="F28" s="891"/>
      <c r="G28" s="891"/>
      <c r="H28" s="891"/>
      <c r="I28" s="891"/>
      <c r="J28" s="891"/>
      <c r="K28" s="891"/>
      <c r="L28" s="891"/>
      <c r="M28" s="891"/>
      <c r="N28" s="891"/>
      <c r="O28" s="891"/>
      <c r="P28" s="892"/>
    </row>
    <row r="29" spans="1:16" s="513" customFormat="1" ht="30" customHeight="1" x14ac:dyDescent="0.2">
      <c r="A29" s="888"/>
      <c r="B29" s="890"/>
      <c r="C29" s="890"/>
      <c r="D29" s="889"/>
      <c r="E29" s="891"/>
      <c r="F29" s="891"/>
      <c r="G29" s="891"/>
      <c r="H29" s="891"/>
      <c r="I29" s="891"/>
      <c r="J29" s="891"/>
      <c r="K29" s="891"/>
      <c r="L29" s="891"/>
      <c r="M29" s="891"/>
      <c r="N29" s="891"/>
      <c r="O29" s="891"/>
      <c r="P29" s="892"/>
    </row>
    <row r="30" spans="1:16" s="513" customFormat="1" ht="60" customHeight="1" x14ac:dyDescent="0.2">
      <c r="A30" s="553" t="s">
        <v>63</v>
      </c>
      <c r="B30" s="889" t="s">
        <v>62</v>
      </c>
      <c r="C30" s="890"/>
      <c r="D30" s="188" t="s">
        <v>61</v>
      </c>
      <c r="E30" s="891" t="s">
        <v>1887</v>
      </c>
      <c r="F30" s="890"/>
      <c r="G30" s="890"/>
      <c r="H30" s="890"/>
      <c r="I30" s="890"/>
      <c r="J30" s="890"/>
      <c r="K30" s="890"/>
      <c r="L30" s="890"/>
      <c r="M30" s="890"/>
      <c r="N30" s="890"/>
      <c r="O30" s="890"/>
      <c r="P30" s="893"/>
    </row>
    <row r="31" spans="1:16" s="513" customFormat="1" ht="60" customHeight="1" x14ac:dyDescent="0.2">
      <c r="A31" s="553" t="s">
        <v>60</v>
      </c>
      <c r="B31" s="889" t="s">
        <v>59</v>
      </c>
      <c r="C31" s="890"/>
      <c r="D31" s="188" t="s">
        <v>58</v>
      </c>
      <c r="E31" s="891" t="s">
        <v>1893</v>
      </c>
      <c r="F31" s="890"/>
      <c r="G31" s="890"/>
      <c r="H31" s="890"/>
      <c r="I31" s="890"/>
      <c r="J31" s="890"/>
      <c r="K31" s="890"/>
      <c r="L31" s="890"/>
      <c r="M31" s="890"/>
      <c r="N31" s="890"/>
      <c r="O31" s="890"/>
      <c r="P31" s="893"/>
    </row>
    <row r="32" spans="1:16" s="513" customFormat="1" ht="60" customHeight="1" x14ac:dyDescent="0.2">
      <c r="A32" s="553" t="s">
        <v>57</v>
      </c>
      <c r="B32" s="889" t="s">
        <v>56</v>
      </c>
      <c r="C32" s="890"/>
      <c r="D32" s="188" t="s">
        <v>43</v>
      </c>
      <c r="E32" s="890" t="s">
        <v>1894</v>
      </c>
      <c r="F32" s="890"/>
      <c r="G32" s="890"/>
      <c r="H32" s="890"/>
      <c r="I32" s="890"/>
      <c r="J32" s="890"/>
      <c r="K32" s="890"/>
      <c r="L32" s="890"/>
      <c r="M32" s="890"/>
      <c r="N32" s="890"/>
      <c r="O32" s="890"/>
      <c r="P32" s="893"/>
    </row>
    <row r="33" spans="1:16" s="513" customFormat="1" ht="60" customHeight="1" x14ac:dyDescent="0.2">
      <c r="A33" s="553" t="s">
        <v>55</v>
      </c>
      <c r="B33" s="889" t="s">
        <v>54</v>
      </c>
      <c r="C33" s="890"/>
      <c r="D33" s="188" t="s">
        <v>43</v>
      </c>
      <c r="E33" s="890" t="s">
        <v>1895</v>
      </c>
      <c r="F33" s="890"/>
      <c r="G33" s="890"/>
      <c r="H33" s="890"/>
      <c r="I33" s="890"/>
      <c r="J33" s="890"/>
      <c r="K33" s="893"/>
      <c r="L33" s="890"/>
      <c r="M33" s="890"/>
      <c r="N33" s="890"/>
      <c r="O33" s="890"/>
      <c r="P33" s="893"/>
    </row>
    <row r="34" spans="1:16" s="513" customFormat="1" ht="30" customHeight="1" x14ac:dyDescent="0.2">
      <c r="A34" s="888" t="s">
        <v>53</v>
      </c>
      <c r="B34" s="889" t="s">
        <v>52</v>
      </c>
      <c r="C34" s="890"/>
      <c r="D34" s="889" t="s">
        <v>43</v>
      </c>
      <c r="E34" s="891" t="s">
        <v>1896</v>
      </c>
      <c r="F34" s="891"/>
      <c r="G34" s="891"/>
      <c r="H34" s="891"/>
      <c r="I34" s="891"/>
      <c r="J34" s="891"/>
      <c r="K34" s="891"/>
      <c r="L34" s="891"/>
      <c r="M34" s="891"/>
      <c r="N34" s="891"/>
      <c r="O34" s="891"/>
      <c r="P34" s="892"/>
    </row>
    <row r="35" spans="1:16" s="513" customFormat="1" ht="30" customHeight="1" x14ac:dyDescent="0.2">
      <c r="A35" s="888"/>
      <c r="B35" s="890"/>
      <c r="C35" s="890"/>
      <c r="D35" s="889"/>
      <c r="E35" s="891"/>
      <c r="F35" s="891"/>
      <c r="G35" s="891"/>
      <c r="H35" s="891"/>
      <c r="I35" s="891"/>
      <c r="J35" s="891"/>
      <c r="K35" s="891"/>
      <c r="L35" s="891"/>
      <c r="M35" s="891"/>
      <c r="N35" s="891"/>
      <c r="O35" s="891"/>
      <c r="P35" s="892"/>
    </row>
    <row r="36" spans="1:16" s="513" customFormat="1" ht="30" customHeight="1" x14ac:dyDescent="0.2">
      <c r="A36" s="888" t="s">
        <v>51</v>
      </c>
      <c r="B36" s="889" t="s">
        <v>50</v>
      </c>
      <c r="C36" s="890"/>
      <c r="D36" s="889" t="s">
        <v>43</v>
      </c>
      <c r="E36" s="891" t="s">
        <v>1900</v>
      </c>
      <c r="F36" s="891"/>
      <c r="G36" s="891"/>
      <c r="H36" s="891"/>
      <c r="I36" s="891"/>
      <c r="J36" s="891"/>
      <c r="K36" s="891"/>
      <c r="L36" s="891"/>
      <c r="M36" s="891"/>
      <c r="N36" s="891"/>
      <c r="O36" s="891"/>
      <c r="P36" s="892"/>
    </row>
    <row r="37" spans="1:16" s="513" customFormat="1" ht="30" customHeight="1" x14ac:dyDescent="0.2">
      <c r="A37" s="888"/>
      <c r="B37" s="890"/>
      <c r="C37" s="890"/>
      <c r="D37" s="889"/>
      <c r="E37" s="891"/>
      <c r="F37" s="891"/>
      <c r="G37" s="891"/>
      <c r="H37" s="891"/>
      <c r="I37" s="891"/>
      <c r="J37" s="891"/>
      <c r="K37" s="891"/>
      <c r="L37" s="891"/>
      <c r="M37" s="891"/>
      <c r="N37" s="891"/>
      <c r="O37" s="891"/>
      <c r="P37" s="892"/>
    </row>
    <row r="38" spans="1:16" s="513" customFormat="1" ht="60" customHeight="1" x14ac:dyDescent="0.2">
      <c r="A38" s="553" t="s">
        <v>49</v>
      </c>
      <c r="B38" s="889" t="s">
        <v>48</v>
      </c>
      <c r="C38" s="890"/>
      <c r="D38" s="188" t="s">
        <v>43</v>
      </c>
      <c r="E38" s="890" t="s">
        <v>1901</v>
      </c>
      <c r="F38" s="890"/>
      <c r="G38" s="890"/>
      <c r="H38" s="890"/>
      <c r="I38" s="890"/>
      <c r="J38" s="890"/>
      <c r="K38" s="893"/>
      <c r="L38" s="890"/>
      <c r="M38" s="890"/>
      <c r="N38" s="890"/>
      <c r="O38" s="890"/>
      <c r="P38" s="893"/>
    </row>
    <row r="39" spans="1:16" s="513" customFormat="1" ht="30" customHeight="1" x14ac:dyDescent="0.2">
      <c r="A39" s="888" t="s">
        <v>47</v>
      </c>
      <c r="B39" s="889" t="s">
        <v>46</v>
      </c>
      <c r="C39" s="890"/>
      <c r="D39" s="889" t="s">
        <v>43</v>
      </c>
      <c r="E39" s="900" t="s">
        <v>1909</v>
      </c>
      <c r="F39" s="900"/>
      <c r="G39" s="900"/>
      <c r="H39" s="900"/>
      <c r="I39" s="900"/>
      <c r="J39" s="900"/>
      <c r="K39" s="900"/>
      <c r="L39" s="900"/>
      <c r="M39" s="900"/>
      <c r="N39" s="900"/>
      <c r="O39" s="900"/>
      <c r="P39" s="901"/>
    </row>
    <row r="40" spans="1:16" s="513" customFormat="1" ht="30" customHeight="1" x14ac:dyDescent="0.2">
      <c r="A40" s="888"/>
      <c r="B40" s="890"/>
      <c r="C40" s="890"/>
      <c r="D40" s="889"/>
      <c r="E40" s="900"/>
      <c r="F40" s="900"/>
      <c r="G40" s="900"/>
      <c r="H40" s="900"/>
      <c r="I40" s="900"/>
      <c r="J40" s="900"/>
      <c r="K40" s="900"/>
      <c r="L40" s="900"/>
      <c r="M40" s="900"/>
      <c r="N40" s="900"/>
      <c r="O40" s="900"/>
      <c r="P40" s="901"/>
    </row>
    <row r="41" spans="1:16" s="513" customFormat="1" ht="60" customHeight="1" x14ac:dyDescent="0.2">
      <c r="A41" s="553" t="s">
        <v>45</v>
      </c>
      <c r="B41" s="889" t="s">
        <v>44</v>
      </c>
      <c r="C41" s="890"/>
      <c r="D41" s="188" t="s">
        <v>43</v>
      </c>
      <c r="E41" s="890" t="s">
        <v>1904</v>
      </c>
      <c r="F41" s="890"/>
      <c r="G41" s="890"/>
      <c r="H41" s="890"/>
      <c r="I41" s="890"/>
      <c r="J41" s="890"/>
      <c r="K41" s="893"/>
      <c r="L41" s="890"/>
      <c r="M41" s="890"/>
      <c r="N41" s="890"/>
      <c r="O41" s="890"/>
      <c r="P41" s="893"/>
    </row>
    <row r="42" spans="1:16" s="513" customFormat="1" ht="60" customHeight="1" thickBot="1" x14ac:dyDescent="0.25">
      <c r="A42" s="554" t="s">
        <v>42</v>
      </c>
      <c r="B42" s="899" t="s">
        <v>41</v>
      </c>
      <c r="C42" s="897"/>
      <c r="D42" s="555" t="s">
        <v>40</v>
      </c>
      <c r="E42" s="897" t="s">
        <v>1906</v>
      </c>
      <c r="F42" s="897"/>
      <c r="G42" s="897"/>
      <c r="H42" s="897"/>
      <c r="I42" s="897"/>
      <c r="J42" s="897"/>
      <c r="K42" s="897"/>
      <c r="L42" s="897"/>
      <c r="M42" s="897"/>
      <c r="N42" s="897"/>
      <c r="O42" s="897"/>
      <c r="P42" s="898"/>
    </row>
    <row r="43" spans="1:16" s="541" customFormat="1" ht="33" customHeight="1" thickTop="1" x14ac:dyDescent="0.2">
      <c r="A43" s="222"/>
      <c r="B43" s="222"/>
      <c r="C43" s="222"/>
      <c r="D43" s="222"/>
      <c r="E43" s="222"/>
      <c r="F43" s="222"/>
      <c r="G43" s="222"/>
      <c r="H43" s="222"/>
      <c r="I43" s="222"/>
      <c r="J43" s="222"/>
      <c r="K43" s="222"/>
      <c r="L43" s="222"/>
      <c r="M43" s="222"/>
      <c r="N43" s="222"/>
      <c r="O43" s="222"/>
      <c r="P43" s="222"/>
    </row>
    <row r="44" spans="1:16" s="541" customFormat="1" ht="33" customHeight="1" x14ac:dyDescent="0.2">
      <c r="A44" s="222"/>
      <c r="B44" s="222"/>
      <c r="C44" s="222"/>
      <c r="D44" s="222"/>
      <c r="E44" s="222"/>
      <c r="F44" s="222"/>
      <c r="G44" s="222"/>
      <c r="H44" s="222"/>
      <c r="I44" s="222"/>
      <c r="J44" s="222"/>
      <c r="K44" s="222"/>
      <c r="L44" s="222"/>
      <c r="M44" s="222"/>
      <c r="N44" s="222"/>
      <c r="O44" s="222"/>
      <c r="P44" s="222"/>
    </row>
    <row r="45" spans="1:16" ht="33" customHeight="1" x14ac:dyDescent="0.2">
      <c r="B45" s="556"/>
    </row>
    <row r="46" spans="1:16" ht="33" customHeight="1" x14ac:dyDescent="0.2"/>
    <row r="47" spans="1:16" ht="24" customHeight="1" x14ac:dyDescent="0.2"/>
    <row r="48" spans="1:16" ht="24" customHeight="1" x14ac:dyDescent="0.2"/>
    <row r="49" s="222" customFormat="1" ht="24" customHeight="1" x14ac:dyDescent="0.2"/>
    <row r="50" s="222" customFormat="1" ht="24" customHeight="1" x14ac:dyDescent="0.2"/>
    <row r="51" s="222" customFormat="1" ht="24" customHeight="1" x14ac:dyDescent="0.2"/>
    <row r="52" s="222" customFormat="1" ht="24" customHeight="1" x14ac:dyDescent="0.2"/>
    <row r="53" s="222" customFormat="1" ht="24" customHeight="1" x14ac:dyDescent="0.2"/>
    <row r="54" s="222" customFormat="1" ht="24" customHeight="1" x14ac:dyDescent="0.2"/>
    <row r="55" s="222" customFormat="1" ht="24" customHeight="1" x14ac:dyDescent="0.2"/>
    <row r="56" s="222" customFormat="1" ht="24" customHeight="1" x14ac:dyDescent="0.2"/>
  </sheetData>
  <customSheetViews>
    <customSheetView guid="{7FBC9B30-56BE-46C9-87AA-61EB534442F1}" scale="50" showPageBreaks="1" fitToPage="1" printArea="1" view="pageBreakPreview">
      <selection activeCell="V37" sqref="V37"/>
      <rowBreaks count="1" manualBreakCount="1">
        <brk id="43" max="16383" man="1"/>
      </rowBreaks>
      <pageMargins left="0.98425196850393704" right="0.98425196850393704" top="0.98425196850393704" bottom="0.98425196850393704" header="0.51181102362204722" footer="0.51181102362204722"/>
      <pageSetup paperSize="9" scale="41" orientation="portrait" r:id="rId1"/>
      <headerFooter alignWithMargins="0">
        <oddFooter xml:space="preserve">&amp;C&amp;20&amp;[２ </oddFooter>
      </headerFooter>
    </customSheetView>
  </customSheetViews>
  <mergeCells count="69">
    <mergeCell ref="I7:L7"/>
    <mergeCell ref="M7:P7"/>
    <mergeCell ref="A14:D14"/>
    <mergeCell ref="E14:H14"/>
    <mergeCell ref="I14:L14"/>
    <mergeCell ref="M23:P23"/>
    <mergeCell ref="A16:D16"/>
    <mergeCell ref="E16:H16"/>
    <mergeCell ref="I16:L16"/>
    <mergeCell ref="M16:P16"/>
    <mergeCell ref="A23:D23"/>
    <mergeCell ref="E23:H23"/>
    <mergeCell ref="I23:L23"/>
    <mergeCell ref="A21:D21"/>
    <mergeCell ref="E21:H21"/>
    <mergeCell ref="I21:L21"/>
    <mergeCell ref="M21:P21"/>
    <mergeCell ref="A19:D19"/>
    <mergeCell ref="E19:H19"/>
    <mergeCell ref="M19:P19"/>
    <mergeCell ref="I19:L19"/>
    <mergeCell ref="A1:P1"/>
    <mergeCell ref="A9:D9"/>
    <mergeCell ref="E9:H9"/>
    <mergeCell ref="I9:L9"/>
    <mergeCell ref="M14:P14"/>
    <mergeCell ref="M9:P9"/>
    <mergeCell ref="A5:D5"/>
    <mergeCell ref="E5:H5"/>
    <mergeCell ref="I5:L5"/>
    <mergeCell ref="M5:P5"/>
    <mergeCell ref="M12:P12"/>
    <mergeCell ref="I12:L12"/>
    <mergeCell ref="E12:H12"/>
    <mergeCell ref="A12:D12"/>
    <mergeCell ref="A7:D7"/>
    <mergeCell ref="E7:H7"/>
    <mergeCell ref="A39:A40"/>
    <mergeCell ref="B39:C40"/>
    <mergeCell ref="D39:D40"/>
    <mergeCell ref="D34:D35"/>
    <mergeCell ref="D36:D37"/>
    <mergeCell ref="A34:A35"/>
    <mergeCell ref="B34:C35"/>
    <mergeCell ref="A36:A37"/>
    <mergeCell ref="B36:C37"/>
    <mergeCell ref="E42:P42"/>
    <mergeCell ref="B41:C41"/>
    <mergeCell ref="B42:C42"/>
    <mergeCell ref="E38:P38"/>
    <mergeCell ref="E39:P40"/>
    <mergeCell ref="B38:C38"/>
    <mergeCell ref="E41:P41"/>
    <mergeCell ref="E27:P27"/>
    <mergeCell ref="E30:P30"/>
    <mergeCell ref="E31:P31"/>
    <mergeCell ref="B27:C27"/>
    <mergeCell ref="B30:C30"/>
    <mergeCell ref="B31:C31"/>
    <mergeCell ref="A28:A29"/>
    <mergeCell ref="B28:C29"/>
    <mergeCell ref="D28:D29"/>
    <mergeCell ref="E28:P29"/>
    <mergeCell ref="E36:P37"/>
    <mergeCell ref="E34:P35"/>
    <mergeCell ref="E33:P33"/>
    <mergeCell ref="B33:C33"/>
    <mergeCell ref="B32:C32"/>
    <mergeCell ref="E32:P32"/>
  </mergeCells>
  <phoneticPr fontId="2"/>
  <pageMargins left="0.98425196850393704" right="0.98425196850393704" top="0.98425196850393704" bottom="0.98425196850393704" header="0.51181102362204722" footer="0.51181102362204722"/>
  <pageSetup paperSize="9" scale="41" orientation="portrait" r:id="rId2"/>
  <headerFooter alignWithMargins="0">
    <oddFooter xml:space="preserve">&amp;C&amp;20&amp;[２ </oddFooter>
  </headerFooter>
  <rowBreaks count="1" manualBreakCount="1">
    <brk id="43"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21"/>
  <sheetViews>
    <sheetView view="pageBreakPreview" zoomScale="50" zoomScaleNormal="100" zoomScaleSheetLayoutView="50" workbookViewId="0">
      <selection activeCell="N33" sqref="N33:O33"/>
    </sheetView>
  </sheetViews>
  <sheetFormatPr defaultColWidth="9" defaultRowHeight="13" x14ac:dyDescent="0.2"/>
  <cols>
    <col min="1" max="1" width="1.453125" style="222" customWidth="1"/>
    <col min="2" max="2" width="50.6328125" style="222" customWidth="1"/>
    <col min="3" max="3" width="1.90625" style="222" customWidth="1"/>
    <col min="4" max="11" width="17.08984375" style="222" customWidth="1"/>
    <col min="12" max="12" width="18.453125" style="222" customWidth="1"/>
    <col min="13" max="13" width="18.90625" style="222" customWidth="1"/>
    <col min="14" max="15" width="16.453125" style="222" customWidth="1"/>
    <col min="16" max="16" width="17" style="222" customWidth="1"/>
    <col min="17" max="16384" width="9" style="222"/>
  </cols>
  <sheetData>
    <row r="1" spans="1:14" ht="60.75" customHeight="1" x14ac:dyDescent="0.2">
      <c r="A1" s="865" t="s">
        <v>1662</v>
      </c>
      <c r="B1" s="866"/>
      <c r="C1" s="866"/>
      <c r="D1" s="866"/>
      <c r="E1" s="866"/>
      <c r="F1" s="866"/>
      <c r="G1" s="866"/>
      <c r="H1" s="866"/>
      <c r="I1" s="866"/>
      <c r="J1" s="866"/>
      <c r="K1" s="867"/>
    </row>
    <row r="2" spans="1:14" ht="37.5" customHeight="1" x14ac:dyDescent="0.2">
      <c r="B2" s="557"/>
      <c r="C2" s="557"/>
      <c r="D2" s="557"/>
      <c r="E2" s="557"/>
      <c r="F2" s="557"/>
      <c r="G2" s="557"/>
    </row>
    <row r="3" spans="1:14" ht="36.75" customHeight="1" thickBot="1" x14ac:dyDescent="0.25">
      <c r="A3" s="314" t="s">
        <v>1203</v>
      </c>
      <c r="B3" s="558"/>
      <c r="C3" s="559"/>
      <c r="D3" s="559"/>
      <c r="E3" s="559"/>
      <c r="F3" s="559"/>
      <c r="G3" s="559"/>
      <c r="N3" s="413"/>
    </row>
    <row r="4" spans="1:14" s="513" customFormat="1" ht="31.4" customHeight="1" x14ac:dyDescent="0.2">
      <c r="A4" s="560"/>
      <c r="B4" s="924" t="s">
        <v>1202</v>
      </c>
      <c r="C4" s="561"/>
      <c r="D4" s="927" t="s">
        <v>1776</v>
      </c>
      <c r="E4" s="927"/>
      <c r="F4" s="927"/>
      <c r="G4" s="928"/>
      <c r="H4" s="927" t="s">
        <v>1856</v>
      </c>
      <c r="I4" s="927"/>
      <c r="J4" s="927"/>
      <c r="K4" s="928"/>
    </row>
    <row r="5" spans="1:14" s="513" customFormat="1" ht="31.4" customHeight="1" x14ac:dyDescent="0.2">
      <c r="A5" s="562"/>
      <c r="B5" s="925"/>
      <c r="C5" s="563"/>
      <c r="D5" s="929" t="s">
        <v>485</v>
      </c>
      <c r="E5" s="931" t="s">
        <v>1201</v>
      </c>
      <c r="F5" s="932"/>
      <c r="G5" s="933"/>
      <c r="H5" s="929" t="s">
        <v>485</v>
      </c>
      <c r="I5" s="931" t="s">
        <v>1201</v>
      </c>
      <c r="J5" s="932"/>
      <c r="K5" s="933"/>
    </row>
    <row r="6" spans="1:14" s="513" customFormat="1" ht="31.4" customHeight="1" thickBot="1" x14ac:dyDescent="0.25">
      <c r="A6" s="564"/>
      <c r="B6" s="926"/>
      <c r="C6" s="565"/>
      <c r="D6" s="930"/>
      <c r="E6" s="204" t="s">
        <v>72</v>
      </c>
      <c r="F6" s="204" t="s">
        <v>71</v>
      </c>
      <c r="G6" s="205" t="s">
        <v>1200</v>
      </c>
      <c r="H6" s="930"/>
      <c r="I6" s="204" t="s">
        <v>72</v>
      </c>
      <c r="J6" s="204" t="s">
        <v>71</v>
      </c>
      <c r="K6" s="205" t="s">
        <v>1200</v>
      </c>
    </row>
    <row r="7" spans="1:14" s="513" customFormat="1" ht="31.5" customHeight="1" x14ac:dyDescent="0.2">
      <c r="A7" s="496"/>
      <c r="B7" s="566" t="s">
        <v>1199</v>
      </c>
      <c r="C7" s="497"/>
      <c r="D7" s="206">
        <v>1940</v>
      </c>
      <c r="E7" s="567">
        <v>2175</v>
      </c>
      <c r="F7" s="567">
        <v>1936</v>
      </c>
      <c r="G7" s="207">
        <v>4111</v>
      </c>
      <c r="H7" s="206">
        <v>1942</v>
      </c>
      <c r="I7" s="567">
        <v>2160</v>
      </c>
      <c r="J7" s="567">
        <v>1899</v>
      </c>
      <c r="K7" s="207">
        <v>4059</v>
      </c>
      <c r="L7" s="568"/>
    </row>
    <row r="8" spans="1:14" s="513" customFormat="1" ht="31.5" customHeight="1" x14ac:dyDescent="0.2">
      <c r="A8" s="494"/>
      <c r="B8" s="569" t="s">
        <v>1198</v>
      </c>
      <c r="C8" s="495"/>
      <c r="D8" s="208">
        <v>453</v>
      </c>
      <c r="E8" s="570">
        <v>521</v>
      </c>
      <c r="F8" s="570">
        <v>504</v>
      </c>
      <c r="G8" s="207">
        <v>1025</v>
      </c>
      <c r="H8" s="208">
        <v>450</v>
      </c>
      <c r="I8" s="570">
        <v>512</v>
      </c>
      <c r="J8" s="570">
        <v>495</v>
      </c>
      <c r="K8" s="207">
        <v>1007</v>
      </c>
      <c r="L8" s="568"/>
    </row>
    <row r="9" spans="1:14" s="513" customFormat="1" ht="31.5" customHeight="1" x14ac:dyDescent="0.2">
      <c r="A9" s="496"/>
      <c r="B9" s="566" t="s">
        <v>1197</v>
      </c>
      <c r="C9" s="497"/>
      <c r="D9" s="208">
        <v>732</v>
      </c>
      <c r="E9" s="570">
        <v>884</v>
      </c>
      <c r="F9" s="570">
        <v>853</v>
      </c>
      <c r="G9" s="207">
        <v>1737</v>
      </c>
      <c r="H9" s="208">
        <v>723</v>
      </c>
      <c r="I9" s="570">
        <v>876</v>
      </c>
      <c r="J9" s="570">
        <v>836</v>
      </c>
      <c r="K9" s="207">
        <v>1712</v>
      </c>
      <c r="L9" s="568"/>
    </row>
    <row r="10" spans="1:14" s="513" customFormat="1" ht="31.5" customHeight="1" x14ac:dyDescent="0.2">
      <c r="A10" s="494"/>
      <c r="B10" s="569" t="s">
        <v>1196</v>
      </c>
      <c r="C10" s="495"/>
      <c r="D10" s="208">
        <v>440</v>
      </c>
      <c r="E10" s="570">
        <v>583</v>
      </c>
      <c r="F10" s="570">
        <v>491</v>
      </c>
      <c r="G10" s="207">
        <v>1074</v>
      </c>
      <c r="H10" s="208">
        <v>436</v>
      </c>
      <c r="I10" s="570">
        <v>565</v>
      </c>
      <c r="J10" s="570">
        <v>504</v>
      </c>
      <c r="K10" s="207">
        <v>1069</v>
      </c>
      <c r="L10" s="568"/>
    </row>
    <row r="11" spans="1:14" s="513" customFormat="1" ht="31.5" customHeight="1" x14ac:dyDescent="0.2">
      <c r="A11" s="494"/>
      <c r="B11" s="569" t="s">
        <v>1195</v>
      </c>
      <c r="C11" s="495"/>
      <c r="D11" s="208">
        <v>387</v>
      </c>
      <c r="E11" s="570">
        <v>422</v>
      </c>
      <c r="F11" s="570">
        <v>402</v>
      </c>
      <c r="G11" s="207">
        <v>824</v>
      </c>
      <c r="H11" s="208">
        <v>385</v>
      </c>
      <c r="I11" s="570">
        <v>425</v>
      </c>
      <c r="J11" s="570">
        <v>399</v>
      </c>
      <c r="K11" s="207">
        <v>824</v>
      </c>
      <c r="L11" s="568"/>
    </row>
    <row r="12" spans="1:14" s="513" customFormat="1" ht="31.5" customHeight="1" x14ac:dyDescent="0.2">
      <c r="A12" s="494"/>
      <c r="B12" s="569" t="s">
        <v>1194</v>
      </c>
      <c r="C12" s="495"/>
      <c r="D12" s="208">
        <v>160</v>
      </c>
      <c r="E12" s="570">
        <v>157</v>
      </c>
      <c r="F12" s="570">
        <v>148</v>
      </c>
      <c r="G12" s="207">
        <v>305</v>
      </c>
      <c r="H12" s="208">
        <v>155</v>
      </c>
      <c r="I12" s="570">
        <v>152</v>
      </c>
      <c r="J12" s="570">
        <v>140</v>
      </c>
      <c r="K12" s="207">
        <v>292</v>
      </c>
      <c r="L12" s="568"/>
    </row>
    <row r="13" spans="1:14" s="513" customFormat="1" ht="31.5" customHeight="1" x14ac:dyDescent="0.2">
      <c r="A13" s="494"/>
      <c r="B13" s="569" t="s">
        <v>1193</v>
      </c>
      <c r="C13" s="495"/>
      <c r="D13" s="208">
        <v>894</v>
      </c>
      <c r="E13" s="570">
        <v>903</v>
      </c>
      <c r="F13" s="570">
        <v>837</v>
      </c>
      <c r="G13" s="207">
        <v>1740</v>
      </c>
      <c r="H13" s="208">
        <v>865</v>
      </c>
      <c r="I13" s="570">
        <v>862</v>
      </c>
      <c r="J13" s="570">
        <v>817</v>
      </c>
      <c r="K13" s="207">
        <v>1679</v>
      </c>
      <c r="L13" s="568"/>
    </row>
    <row r="14" spans="1:14" s="513" customFormat="1" ht="31.5" customHeight="1" x14ac:dyDescent="0.2">
      <c r="A14" s="494"/>
      <c r="B14" s="569" t="s">
        <v>1192</v>
      </c>
      <c r="C14" s="495"/>
      <c r="D14" s="208">
        <v>757</v>
      </c>
      <c r="E14" s="570">
        <v>791</v>
      </c>
      <c r="F14" s="570">
        <v>753</v>
      </c>
      <c r="G14" s="207">
        <v>1544</v>
      </c>
      <c r="H14" s="208">
        <v>791</v>
      </c>
      <c r="I14" s="570">
        <v>794</v>
      </c>
      <c r="J14" s="570">
        <v>771</v>
      </c>
      <c r="K14" s="207">
        <v>1565</v>
      </c>
      <c r="L14" s="568"/>
    </row>
    <row r="15" spans="1:14" s="513" customFormat="1" ht="31.5" customHeight="1" x14ac:dyDescent="0.2">
      <c r="A15" s="494"/>
      <c r="B15" s="569" t="s">
        <v>1191</v>
      </c>
      <c r="C15" s="495"/>
      <c r="D15" s="208">
        <v>1260</v>
      </c>
      <c r="E15" s="570">
        <v>1420</v>
      </c>
      <c r="F15" s="570">
        <v>1374</v>
      </c>
      <c r="G15" s="207">
        <v>2794</v>
      </c>
      <c r="H15" s="208">
        <v>1271</v>
      </c>
      <c r="I15" s="570">
        <v>1420</v>
      </c>
      <c r="J15" s="570">
        <v>1370</v>
      </c>
      <c r="K15" s="207">
        <v>2790</v>
      </c>
      <c r="L15" s="568"/>
    </row>
    <row r="16" spans="1:14" s="513" customFormat="1" ht="31.5" customHeight="1" x14ac:dyDescent="0.2">
      <c r="A16" s="496"/>
      <c r="B16" s="566" t="s">
        <v>1190</v>
      </c>
      <c r="C16" s="497"/>
      <c r="D16" s="208">
        <v>940</v>
      </c>
      <c r="E16" s="570">
        <v>1047</v>
      </c>
      <c r="F16" s="570">
        <v>998</v>
      </c>
      <c r="G16" s="207">
        <v>2045</v>
      </c>
      <c r="H16" s="208">
        <v>951</v>
      </c>
      <c r="I16" s="570">
        <v>1063</v>
      </c>
      <c r="J16" s="570">
        <v>982</v>
      </c>
      <c r="K16" s="207">
        <v>2045</v>
      </c>
      <c r="L16" s="568"/>
    </row>
    <row r="17" spans="1:12" s="513" customFormat="1" ht="31.5" customHeight="1" x14ac:dyDescent="0.2">
      <c r="A17" s="494"/>
      <c r="B17" s="569" t="s">
        <v>1189</v>
      </c>
      <c r="C17" s="495"/>
      <c r="D17" s="208">
        <v>1026</v>
      </c>
      <c r="E17" s="570">
        <v>1088</v>
      </c>
      <c r="F17" s="570">
        <v>1021</v>
      </c>
      <c r="G17" s="207">
        <v>2109</v>
      </c>
      <c r="H17" s="208">
        <v>1032</v>
      </c>
      <c r="I17" s="570">
        <v>1088</v>
      </c>
      <c r="J17" s="570">
        <v>1023</v>
      </c>
      <c r="K17" s="207">
        <v>2111</v>
      </c>
      <c r="L17" s="568"/>
    </row>
    <row r="18" spans="1:12" s="513" customFormat="1" ht="31.5" customHeight="1" x14ac:dyDescent="0.2">
      <c r="A18" s="494"/>
      <c r="B18" s="569" t="s">
        <v>1188</v>
      </c>
      <c r="C18" s="495"/>
      <c r="D18" s="208">
        <v>636</v>
      </c>
      <c r="E18" s="570">
        <v>706</v>
      </c>
      <c r="F18" s="570">
        <v>685</v>
      </c>
      <c r="G18" s="207">
        <v>1391</v>
      </c>
      <c r="H18" s="208">
        <v>625</v>
      </c>
      <c r="I18" s="570">
        <v>685</v>
      </c>
      <c r="J18" s="570">
        <v>672</v>
      </c>
      <c r="K18" s="207">
        <v>1357</v>
      </c>
    </row>
    <row r="19" spans="1:12" s="513" customFormat="1" ht="31.5" customHeight="1" x14ac:dyDescent="0.2">
      <c r="A19" s="494"/>
      <c r="B19" s="566" t="s">
        <v>1187</v>
      </c>
      <c r="C19" s="495"/>
      <c r="D19" s="208">
        <v>368</v>
      </c>
      <c r="E19" s="570">
        <v>406</v>
      </c>
      <c r="F19" s="570">
        <v>455</v>
      </c>
      <c r="G19" s="207">
        <v>861</v>
      </c>
      <c r="H19" s="208">
        <v>365</v>
      </c>
      <c r="I19" s="570">
        <v>402</v>
      </c>
      <c r="J19" s="570">
        <v>446</v>
      </c>
      <c r="K19" s="207">
        <v>848</v>
      </c>
      <c r="L19" s="568"/>
    </row>
    <row r="20" spans="1:12" s="513" customFormat="1" ht="31.5" customHeight="1" x14ac:dyDescent="0.2">
      <c r="A20" s="496"/>
      <c r="B20" s="569" t="s">
        <v>1186</v>
      </c>
      <c r="C20" s="497"/>
      <c r="D20" s="208">
        <v>619</v>
      </c>
      <c r="E20" s="570">
        <v>684</v>
      </c>
      <c r="F20" s="570">
        <v>712</v>
      </c>
      <c r="G20" s="207">
        <v>1396</v>
      </c>
      <c r="H20" s="208">
        <v>642</v>
      </c>
      <c r="I20" s="570">
        <v>684</v>
      </c>
      <c r="J20" s="570">
        <v>707</v>
      </c>
      <c r="K20" s="207">
        <v>1391</v>
      </c>
      <c r="L20" s="568"/>
    </row>
    <row r="21" spans="1:12" s="513" customFormat="1" ht="31.5" customHeight="1" x14ac:dyDescent="0.2">
      <c r="A21" s="494"/>
      <c r="B21" s="569" t="s">
        <v>1775</v>
      </c>
      <c r="C21" s="495"/>
      <c r="D21" s="208">
        <v>310</v>
      </c>
      <c r="E21" s="570">
        <v>389</v>
      </c>
      <c r="F21" s="570">
        <v>385</v>
      </c>
      <c r="G21" s="207">
        <v>774</v>
      </c>
      <c r="H21" s="208">
        <v>309</v>
      </c>
      <c r="I21" s="570">
        <v>384</v>
      </c>
      <c r="J21" s="570">
        <v>372</v>
      </c>
      <c r="K21" s="207">
        <v>756</v>
      </c>
      <c r="L21" s="568"/>
    </row>
    <row r="22" spans="1:12" s="513" customFormat="1" ht="31.5" customHeight="1" x14ac:dyDescent="0.2">
      <c r="A22" s="494"/>
      <c r="B22" s="569" t="s">
        <v>1185</v>
      </c>
      <c r="C22" s="495"/>
      <c r="D22" s="208">
        <v>1078</v>
      </c>
      <c r="E22" s="570">
        <v>1166</v>
      </c>
      <c r="F22" s="570">
        <v>1181</v>
      </c>
      <c r="G22" s="207">
        <v>2347</v>
      </c>
      <c r="H22" s="208">
        <v>1085</v>
      </c>
      <c r="I22" s="570">
        <v>1154</v>
      </c>
      <c r="J22" s="570">
        <v>1172</v>
      </c>
      <c r="K22" s="207">
        <v>2326</v>
      </c>
      <c r="L22" s="568"/>
    </row>
    <row r="23" spans="1:12" s="513" customFormat="1" ht="31.5" customHeight="1" x14ac:dyDescent="0.2">
      <c r="A23" s="494"/>
      <c r="B23" s="569" t="s">
        <v>1184</v>
      </c>
      <c r="C23" s="495"/>
      <c r="D23" s="208">
        <v>240</v>
      </c>
      <c r="E23" s="570">
        <v>234</v>
      </c>
      <c r="F23" s="570">
        <v>205</v>
      </c>
      <c r="G23" s="207">
        <v>439</v>
      </c>
      <c r="H23" s="208">
        <v>233</v>
      </c>
      <c r="I23" s="570">
        <v>227</v>
      </c>
      <c r="J23" s="570">
        <v>202</v>
      </c>
      <c r="K23" s="207">
        <v>429</v>
      </c>
      <c r="L23" s="568"/>
    </row>
    <row r="24" spans="1:12" s="513" customFormat="1" ht="31.5" customHeight="1" x14ac:dyDescent="0.2">
      <c r="A24" s="492"/>
      <c r="B24" s="571" t="s">
        <v>1183</v>
      </c>
      <c r="C24" s="493"/>
      <c r="D24" s="208">
        <v>119</v>
      </c>
      <c r="E24" s="570">
        <v>108</v>
      </c>
      <c r="F24" s="570">
        <v>133</v>
      </c>
      <c r="G24" s="207">
        <v>241</v>
      </c>
      <c r="H24" s="208">
        <v>117</v>
      </c>
      <c r="I24" s="570">
        <v>103</v>
      </c>
      <c r="J24" s="570">
        <v>126</v>
      </c>
      <c r="K24" s="207">
        <v>229</v>
      </c>
      <c r="L24" s="568"/>
    </row>
    <row r="25" spans="1:12" s="513" customFormat="1" ht="31.5" customHeight="1" x14ac:dyDescent="0.2">
      <c r="A25" s="494"/>
      <c r="B25" s="569" t="s">
        <v>1182</v>
      </c>
      <c r="C25" s="495"/>
      <c r="D25" s="208">
        <v>118</v>
      </c>
      <c r="E25" s="570">
        <v>133</v>
      </c>
      <c r="F25" s="570">
        <v>111</v>
      </c>
      <c r="G25" s="207">
        <v>244</v>
      </c>
      <c r="H25" s="208">
        <v>120</v>
      </c>
      <c r="I25" s="570">
        <v>137</v>
      </c>
      <c r="J25" s="570">
        <v>106</v>
      </c>
      <c r="K25" s="207">
        <v>243</v>
      </c>
      <c r="L25" s="568"/>
    </row>
    <row r="26" spans="1:12" s="513" customFormat="1" ht="31.5" customHeight="1" x14ac:dyDescent="0.2">
      <c r="A26" s="494"/>
      <c r="B26" s="569" t="s">
        <v>1181</v>
      </c>
      <c r="C26" s="495"/>
      <c r="D26" s="208">
        <v>260</v>
      </c>
      <c r="E26" s="570">
        <v>244</v>
      </c>
      <c r="F26" s="570">
        <v>137</v>
      </c>
      <c r="G26" s="207">
        <v>381</v>
      </c>
      <c r="H26" s="208">
        <v>254</v>
      </c>
      <c r="I26" s="570">
        <v>235</v>
      </c>
      <c r="J26" s="570">
        <v>130</v>
      </c>
      <c r="K26" s="207">
        <v>365</v>
      </c>
      <c r="L26" s="568"/>
    </row>
    <row r="27" spans="1:12" s="513" customFormat="1" ht="31.5" customHeight="1" x14ac:dyDescent="0.2">
      <c r="A27" s="494"/>
      <c r="B27" s="569" t="s">
        <v>1180</v>
      </c>
      <c r="C27" s="495"/>
      <c r="D27" s="208">
        <v>916</v>
      </c>
      <c r="E27" s="570">
        <v>988</v>
      </c>
      <c r="F27" s="570">
        <v>849</v>
      </c>
      <c r="G27" s="207">
        <v>1837</v>
      </c>
      <c r="H27" s="208">
        <v>898</v>
      </c>
      <c r="I27" s="570">
        <v>967</v>
      </c>
      <c r="J27" s="570">
        <v>807</v>
      </c>
      <c r="K27" s="207">
        <v>1774</v>
      </c>
      <c r="L27" s="568"/>
    </row>
    <row r="28" spans="1:12" s="513" customFormat="1" ht="31.5" customHeight="1" x14ac:dyDescent="0.2">
      <c r="A28" s="494"/>
      <c r="B28" s="569" t="s">
        <v>1179</v>
      </c>
      <c r="C28" s="495"/>
      <c r="D28" s="208">
        <v>394</v>
      </c>
      <c r="E28" s="570">
        <v>429</v>
      </c>
      <c r="F28" s="570">
        <v>438</v>
      </c>
      <c r="G28" s="207">
        <v>867</v>
      </c>
      <c r="H28" s="208">
        <v>423</v>
      </c>
      <c r="I28" s="570">
        <v>441</v>
      </c>
      <c r="J28" s="570">
        <v>447</v>
      </c>
      <c r="K28" s="207">
        <v>888</v>
      </c>
      <c r="L28" s="568"/>
    </row>
    <row r="29" spans="1:12" s="513" customFormat="1" ht="31.5" customHeight="1" x14ac:dyDescent="0.2">
      <c r="A29" s="494"/>
      <c r="B29" s="569" t="s">
        <v>1178</v>
      </c>
      <c r="C29" s="495"/>
      <c r="D29" s="208">
        <v>123</v>
      </c>
      <c r="E29" s="570">
        <v>130</v>
      </c>
      <c r="F29" s="570">
        <v>116</v>
      </c>
      <c r="G29" s="207">
        <v>246</v>
      </c>
      <c r="H29" s="208">
        <v>132</v>
      </c>
      <c r="I29" s="570">
        <v>137</v>
      </c>
      <c r="J29" s="570">
        <v>115</v>
      </c>
      <c r="K29" s="207">
        <v>252</v>
      </c>
      <c r="L29" s="568"/>
    </row>
    <row r="30" spans="1:12" s="513" customFormat="1" ht="31.5" customHeight="1" x14ac:dyDescent="0.2">
      <c r="A30" s="494"/>
      <c r="B30" s="569" t="s">
        <v>1177</v>
      </c>
      <c r="C30" s="495"/>
      <c r="D30" s="208">
        <v>277</v>
      </c>
      <c r="E30" s="570">
        <v>338</v>
      </c>
      <c r="F30" s="570">
        <v>331</v>
      </c>
      <c r="G30" s="207">
        <v>669</v>
      </c>
      <c r="H30" s="208">
        <v>271</v>
      </c>
      <c r="I30" s="570">
        <v>325</v>
      </c>
      <c r="J30" s="570">
        <v>317</v>
      </c>
      <c r="K30" s="207">
        <v>642</v>
      </c>
      <c r="L30" s="568"/>
    </row>
    <row r="31" spans="1:12" s="513" customFormat="1" ht="31.5" customHeight="1" x14ac:dyDescent="0.2">
      <c r="A31" s="496"/>
      <c r="B31" s="566" t="s">
        <v>1176</v>
      </c>
      <c r="C31" s="497"/>
      <c r="D31" s="208">
        <v>902</v>
      </c>
      <c r="E31" s="570">
        <v>1122</v>
      </c>
      <c r="F31" s="570">
        <v>1153</v>
      </c>
      <c r="G31" s="207">
        <v>2275</v>
      </c>
      <c r="H31" s="208">
        <v>899</v>
      </c>
      <c r="I31" s="570">
        <v>1107</v>
      </c>
      <c r="J31" s="570">
        <v>1141</v>
      </c>
      <c r="K31" s="207">
        <v>2248</v>
      </c>
      <c r="L31" s="568"/>
    </row>
    <row r="32" spans="1:12" s="513" customFormat="1" ht="31.5" customHeight="1" x14ac:dyDescent="0.2">
      <c r="A32" s="494"/>
      <c r="B32" s="569" t="s">
        <v>1175</v>
      </c>
      <c r="C32" s="495"/>
      <c r="D32" s="208">
        <v>543</v>
      </c>
      <c r="E32" s="570">
        <v>675</v>
      </c>
      <c r="F32" s="570">
        <v>620</v>
      </c>
      <c r="G32" s="207">
        <v>1295</v>
      </c>
      <c r="H32" s="208">
        <v>539</v>
      </c>
      <c r="I32" s="570">
        <v>666</v>
      </c>
      <c r="J32" s="570">
        <v>623</v>
      </c>
      <c r="K32" s="207">
        <v>1289</v>
      </c>
      <c r="L32" s="568"/>
    </row>
    <row r="33" spans="1:12" s="513" customFormat="1" ht="31.5" customHeight="1" x14ac:dyDescent="0.2">
      <c r="A33" s="494"/>
      <c r="B33" s="569" t="s">
        <v>1174</v>
      </c>
      <c r="C33" s="495"/>
      <c r="D33" s="208">
        <v>882</v>
      </c>
      <c r="E33" s="570">
        <v>986</v>
      </c>
      <c r="F33" s="570">
        <v>993</v>
      </c>
      <c r="G33" s="207">
        <v>1979</v>
      </c>
      <c r="H33" s="208">
        <v>880</v>
      </c>
      <c r="I33" s="570">
        <v>958</v>
      </c>
      <c r="J33" s="570">
        <v>981</v>
      </c>
      <c r="K33" s="207">
        <v>1939</v>
      </c>
      <c r="L33" s="568"/>
    </row>
    <row r="34" spans="1:12" s="513" customFormat="1" ht="31.5" customHeight="1" x14ac:dyDescent="0.2">
      <c r="A34" s="494"/>
      <c r="B34" s="569" t="s">
        <v>1173</v>
      </c>
      <c r="C34" s="495"/>
      <c r="D34" s="208">
        <v>491</v>
      </c>
      <c r="E34" s="570">
        <v>591</v>
      </c>
      <c r="F34" s="570">
        <v>577</v>
      </c>
      <c r="G34" s="207">
        <v>1168</v>
      </c>
      <c r="H34" s="208">
        <v>516</v>
      </c>
      <c r="I34" s="570">
        <v>604</v>
      </c>
      <c r="J34" s="570">
        <v>586</v>
      </c>
      <c r="K34" s="207">
        <v>1190</v>
      </c>
      <c r="L34" s="568"/>
    </row>
    <row r="35" spans="1:12" s="513" customFormat="1" ht="31.5" customHeight="1" x14ac:dyDescent="0.2">
      <c r="A35" s="494"/>
      <c r="B35" s="569" t="s">
        <v>1172</v>
      </c>
      <c r="C35" s="495"/>
      <c r="D35" s="208">
        <v>938</v>
      </c>
      <c r="E35" s="570">
        <v>1082</v>
      </c>
      <c r="F35" s="570">
        <v>1070</v>
      </c>
      <c r="G35" s="207">
        <v>2152</v>
      </c>
      <c r="H35" s="208">
        <v>938</v>
      </c>
      <c r="I35" s="570">
        <v>1084</v>
      </c>
      <c r="J35" s="570">
        <v>1068</v>
      </c>
      <c r="K35" s="207">
        <v>2152</v>
      </c>
      <c r="L35" s="568"/>
    </row>
    <row r="36" spans="1:12" s="513" customFormat="1" ht="31.5" customHeight="1" x14ac:dyDescent="0.2">
      <c r="A36" s="494"/>
      <c r="B36" s="569" t="s">
        <v>1171</v>
      </c>
      <c r="C36" s="495"/>
      <c r="D36" s="208">
        <v>196</v>
      </c>
      <c r="E36" s="570">
        <v>206</v>
      </c>
      <c r="F36" s="570">
        <v>220</v>
      </c>
      <c r="G36" s="207">
        <v>426</v>
      </c>
      <c r="H36" s="208">
        <v>192</v>
      </c>
      <c r="I36" s="570">
        <v>202</v>
      </c>
      <c r="J36" s="570">
        <v>215</v>
      </c>
      <c r="K36" s="207">
        <v>417</v>
      </c>
      <c r="L36" s="568"/>
    </row>
    <row r="37" spans="1:12" s="513" customFormat="1" ht="31.5" customHeight="1" x14ac:dyDescent="0.2">
      <c r="A37" s="490"/>
      <c r="B37" s="572" t="s">
        <v>1170</v>
      </c>
      <c r="C37" s="491"/>
      <c r="D37" s="208">
        <v>860</v>
      </c>
      <c r="E37" s="570">
        <v>1087</v>
      </c>
      <c r="F37" s="570">
        <v>1082</v>
      </c>
      <c r="G37" s="207">
        <v>2169</v>
      </c>
      <c r="H37" s="208">
        <v>862</v>
      </c>
      <c r="I37" s="570">
        <v>1080</v>
      </c>
      <c r="J37" s="570">
        <v>1083</v>
      </c>
      <c r="K37" s="207">
        <v>2163</v>
      </c>
      <c r="L37" s="568"/>
    </row>
    <row r="38" spans="1:12" s="513" customFormat="1" ht="31.5" customHeight="1" x14ac:dyDescent="0.2">
      <c r="A38" s="496"/>
      <c r="B38" s="566" t="s">
        <v>1169</v>
      </c>
      <c r="C38" s="497"/>
      <c r="D38" s="208">
        <v>135</v>
      </c>
      <c r="E38" s="570">
        <v>158</v>
      </c>
      <c r="F38" s="570">
        <v>152</v>
      </c>
      <c r="G38" s="207">
        <v>310</v>
      </c>
      <c r="H38" s="208">
        <v>137</v>
      </c>
      <c r="I38" s="570">
        <v>158</v>
      </c>
      <c r="J38" s="570">
        <v>149</v>
      </c>
      <c r="K38" s="207">
        <v>307</v>
      </c>
      <c r="L38" s="568"/>
    </row>
    <row r="39" spans="1:12" s="513" customFormat="1" ht="31.5" customHeight="1" x14ac:dyDescent="0.2">
      <c r="A39" s="494"/>
      <c r="B39" s="569" t="s">
        <v>1168</v>
      </c>
      <c r="C39" s="495"/>
      <c r="D39" s="208">
        <v>382</v>
      </c>
      <c r="E39" s="570">
        <v>393</v>
      </c>
      <c r="F39" s="570">
        <v>251</v>
      </c>
      <c r="G39" s="207">
        <v>644</v>
      </c>
      <c r="H39" s="208">
        <v>379</v>
      </c>
      <c r="I39" s="570">
        <v>371</v>
      </c>
      <c r="J39" s="570">
        <v>248</v>
      </c>
      <c r="K39" s="207">
        <v>619</v>
      </c>
      <c r="L39" s="568"/>
    </row>
    <row r="40" spans="1:12" s="513" customFormat="1" ht="31.5" customHeight="1" x14ac:dyDescent="0.2">
      <c r="A40" s="494"/>
      <c r="B40" s="569" t="s">
        <v>1167</v>
      </c>
      <c r="C40" s="495"/>
      <c r="D40" s="208">
        <v>143</v>
      </c>
      <c r="E40" s="570">
        <v>156</v>
      </c>
      <c r="F40" s="570">
        <v>149</v>
      </c>
      <c r="G40" s="207">
        <v>305</v>
      </c>
      <c r="H40" s="208">
        <v>140</v>
      </c>
      <c r="I40" s="570">
        <v>152</v>
      </c>
      <c r="J40" s="570">
        <v>148</v>
      </c>
      <c r="K40" s="207">
        <v>300</v>
      </c>
      <c r="L40" s="568"/>
    </row>
    <row r="41" spans="1:12" s="513" customFormat="1" ht="31.5" customHeight="1" x14ac:dyDescent="0.2">
      <c r="A41" s="494"/>
      <c r="B41" s="569" t="s">
        <v>1166</v>
      </c>
      <c r="C41" s="495"/>
      <c r="D41" s="208">
        <v>196</v>
      </c>
      <c r="E41" s="570">
        <v>225</v>
      </c>
      <c r="F41" s="570">
        <v>189</v>
      </c>
      <c r="G41" s="207">
        <v>414</v>
      </c>
      <c r="H41" s="208">
        <v>199</v>
      </c>
      <c r="I41" s="570">
        <v>221</v>
      </c>
      <c r="J41" s="570">
        <v>185</v>
      </c>
      <c r="K41" s="207">
        <v>406</v>
      </c>
      <c r="L41" s="568"/>
    </row>
    <row r="42" spans="1:12" s="513" customFormat="1" ht="31.5" customHeight="1" x14ac:dyDescent="0.2">
      <c r="A42" s="494"/>
      <c r="B42" s="569" t="s">
        <v>80</v>
      </c>
      <c r="C42" s="495"/>
      <c r="D42" s="208">
        <v>532</v>
      </c>
      <c r="E42" s="570">
        <v>564</v>
      </c>
      <c r="F42" s="570">
        <v>464</v>
      </c>
      <c r="G42" s="207">
        <v>1028</v>
      </c>
      <c r="H42" s="208">
        <v>541</v>
      </c>
      <c r="I42" s="570">
        <v>560</v>
      </c>
      <c r="J42" s="570">
        <v>461</v>
      </c>
      <c r="K42" s="207">
        <v>1021</v>
      </c>
      <c r="L42" s="568"/>
    </row>
    <row r="43" spans="1:12" s="513" customFormat="1" ht="31.5" customHeight="1" x14ac:dyDescent="0.2">
      <c r="A43" s="494"/>
      <c r="B43" s="569" t="s">
        <v>1165</v>
      </c>
      <c r="C43" s="495"/>
      <c r="D43" s="208">
        <v>344</v>
      </c>
      <c r="E43" s="570">
        <v>365</v>
      </c>
      <c r="F43" s="570">
        <v>340</v>
      </c>
      <c r="G43" s="207">
        <v>705</v>
      </c>
      <c r="H43" s="208">
        <v>333</v>
      </c>
      <c r="I43" s="570">
        <v>359</v>
      </c>
      <c r="J43" s="570">
        <v>331</v>
      </c>
      <c r="K43" s="207">
        <v>690</v>
      </c>
      <c r="L43" s="568"/>
    </row>
    <row r="44" spans="1:12" s="513" customFormat="1" ht="31.5" customHeight="1" x14ac:dyDescent="0.2">
      <c r="A44" s="494"/>
      <c r="B44" s="569" t="s">
        <v>1164</v>
      </c>
      <c r="C44" s="495"/>
      <c r="D44" s="208">
        <v>604</v>
      </c>
      <c r="E44" s="570">
        <v>823</v>
      </c>
      <c r="F44" s="570">
        <v>816</v>
      </c>
      <c r="G44" s="207">
        <v>1639</v>
      </c>
      <c r="H44" s="208">
        <v>612</v>
      </c>
      <c r="I44" s="570">
        <v>824</v>
      </c>
      <c r="J44" s="570">
        <v>840</v>
      </c>
      <c r="K44" s="207">
        <v>1664</v>
      </c>
      <c r="L44" s="568"/>
    </row>
    <row r="45" spans="1:12" s="513" customFormat="1" ht="31.5" customHeight="1" x14ac:dyDescent="0.2">
      <c r="A45" s="492"/>
      <c r="B45" s="573" t="s">
        <v>1163</v>
      </c>
      <c r="C45" s="493"/>
      <c r="D45" s="208">
        <v>278</v>
      </c>
      <c r="E45" s="570">
        <v>317</v>
      </c>
      <c r="F45" s="570">
        <v>309</v>
      </c>
      <c r="G45" s="207">
        <v>626</v>
      </c>
      <c r="H45" s="208">
        <v>278</v>
      </c>
      <c r="I45" s="570">
        <v>311</v>
      </c>
      <c r="J45" s="570">
        <v>306</v>
      </c>
      <c r="K45" s="207">
        <v>617</v>
      </c>
      <c r="L45" s="568"/>
    </row>
    <row r="46" spans="1:12" s="513" customFormat="1" ht="31.5" customHeight="1" x14ac:dyDescent="0.2">
      <c r="A46" s="492"/>
      <c r="B46" s="573" t="s">
        <v>1162</v>
      </c>
      <c r="C46" s="493"/>
      <c r="D46" s="208">
        <v>255</v>
      </c>
      <c r="E46" s="570">
        <v>305</v>
      </c>
      <c r="F46" s="570">
        <v>222</v>
      </c>
      <c r="G46" s="207">
        <v>527</v>
      </c>
      <c r="H46" s="208">
        <v>263</v>
      </c>
      <c r="I46" s="570">
        <v>311</v>
      </c>
      <c r="J46" s="570">
        <v>214</v>
      </c>
      <c r="K46" s="207">
        <v>525</v>
      </c>
      <c r="L46" s="568"/>
    </row>
    <row r="47" spans="1:12" s="513" customFormat="1" ht="31.5" customHeight="1" x14ac:dyDescent="0.2">
      <c r="A47" s="494"/>
      <c r="B47" s="569" t="s">
        <v>1161</v>
      </c>
      <c r="C47" s="495"/>
      <c r="D47" s="208">
        <v>779</v>
      </c>
      <c r="E47" s="570">
        <v>959</v>
      </c>
      <c r="F47" s="570">
        <v>765</v>
      </c>
      <c r="G47" s="207">
        <v>1724</v>
      </c>
      <c r="H47" s="208">
        <v>808</v>
      </c>
      <c r="I47" s="570">
        <v>982</v>
      </c>
      <c r="J47" s="570">
        <v>784</v>
      </c>
      <c r="K47" s="207">
        <v>1766</v>
      </c>
      <c r="L47" s="568"/>
    </row>
    <row r="48" spans="1:12" s="513" customFormat="1" ht="31.5" customHeight="1" x14ac:dyDescent="0.2">
      <c r="A48" s="494"/>
      <c r="B48" s="569" t="s">
        <v>1160</v>
      </c>
      <c r="C48" s="495"/>
      <c r="D48" s="208">
        <v>1156</v>
      </c>
      <c r="E48" s="570">
        <v>1280</v>
      </c>
      <c r="F48" s="570">
        <v>942</v>
      </c>
      <c r="G48" s="207">
        <v>2222</v>
      </c>
      <c r="H48" s="208">
        <v>1178</v>
      </c>
      <c r="I48" s="570">
        <v>1293</v>
      </c>
      <c r="J48" s="570">
        <v>960</v>
      </c>
      <c r="K48" s="207">
        <v>2253</v>
      </c>
      <c r="L48" s="568"/>
    </row>
    <row r="49" spans="1:14" s="513" customFormat="1" ht="31.5" customHeight="1" thickBot="1" x14ac:dyDescent="0.25">
      <c r="A49" s="492"/>
      <c r="B49" s="574" t="s">
        <v>1159</v>
      </c>
      <c r="C49" s="575"/>
      <c r="D49" s="576">
        <v>868</v>
      </c>
      <c r="E49" s="577">
        <v>1052</v>
      </c>
      <c r="F49" s="577">
        <v>776</v>
      </c>
      <c r="G49" s="578">
        <v>1828</v>
      </c>
      <c r="H49" s="576">
        <v>856</v>
      </c>
      <c r="I49" s="577">
        <v>1023</v>
      </c>
      <c r="J49" s="577">
        <v>757</v>
      </c>
      <c r="K49" s="578">
        <v>1780</v>
      </c>
      <c r="L49" s="568"/>
    </row>
    <row r="50" spans="1:14" s="513" customFormat="1" ht="36" customHeight="1" thickTop="1" thickBot="1" x14ac:dyDescent="0.25">
      <c r="A50" s="579"/>
      <c r="B50" s="580" t="s">
        <v>557</v>
      </c>
      <c r="C50" s="581"/>
      <c r="D50" s="501">
        <v>24931</v>
      </c>
      <c r="E50" s="501">
        <v>28292</v>
      </c>
      <c r="F50" s="501">
        <v>26145</v>
      </c>
      <c r="G50" s="582">
        <v>54437</v>
      </c>
      <c r="H50" s="501">
        <v>25025</v>
      </c>
      <c r="I50" s="501">
        <v>28064</v>
      </c>
      <c r="J50" s="501">
        <v>25935</v>
      </c>
      <c r="K50" s="582">
        <v>53999</v>
      </c>
      <c r="L50" s="568"/>
    </row>
    <row r="51" spans="1:14" s="513" customFormat="1" ht="31.4" customHeight="1" thickBot="1" x14ac:dyDescent="0.25">
      <c r="A51" s="579"/>
      <c r="B51" s="583" t="s">
        <v>1158</v>
      </c>
      <c r="C51" s="584"/>
      <c r="D51" s="209">
        <v>2221</v>
      </c>
      <c r="E51" s="585">
        <v>2185</v>
      </c>
      <c r="F51" s="585">
        <v>1594</v>
      </c>
      <c r="G51" s="468">
        <v>3779</v>
      </c>
      <c r="H51" s="209">
        <v>232</v>
      </c>
      <c r="I51" s="585">
        <v>2279</v>
      </c>
      <c r="J51" s="585">
        <v>1643</v>
      </c>
      <c r="K51" s="468">
        <v>3922</v>
      </c>
      <c r="L51" s="568"/>
    </row>
    <row r="52" spans="1:14" s="513" customFormat="1" ht="30.75" customHeight="1" x14ac:dyDescent="0.2">
      <c r="A52" s="923" t="s">
        <v>1571</v>
      </c>
      <c r="B52" s="923"/>
      <c r="C52" s="923"/>
      <c r="D52" s="923"/>
      <c r="E52" s="923"/>
      <c r="F52" s="923"/>
      <c r="G52" s="354"/>
      <c r="H52" s="343"/>
      <c r="I52" s="412"/>
      <c r="J52" s="412"/>
      <c r="K52" s="343"/>
      <c r="M52" s="222"/>
      <c r="N52" s="222"/>
    </row>
    <row r="53" spans="1:14" ht="23.15" customHeight="1" x14ac:dyDescent="0.2">
      <c r="A53" s="586"/>
      <c r="B53" s="586"/>
      <c r="C53" s="586"/>
      <c r="D53" s="586"/>
      <c r="E53" s="586"/>
      <c r="F53" s="586"/>
      <c r="G53" s="586"/>
      <c r="H53" s="513"/>
    </row>
    <row r="54" spans="1:14" ht="23.15" customHeight="1" x14ac:dyDescent="0.2">
      <c r="A54" s="586"/>
      <c r="B54" s="586"/>
      <c r="C54" s="586"/>
      <c r="D54" s="586"/>
      <c r="E54" s="586"/>
      <c r="F54" s="586"/>
      <c r="G54" s="586"/>
      <c r="H54" s="513"/>
    </row>
    <row r="55" spans="1:14" ht="23.15" customHeight="1" x14ac:dyDescent="0.2">
      <c r="A55" s="586"/>
      <c r="B55" s="586"/>
      <c r="C55" s="586"/>
      <c r="D55" s="586"/>
      <c r="E55" s="586"/>
      <c r="F55" s="586"/>
      <c r="G55" s="586"/>
      <c r="H55" s="513"/>
    </row>
    <row r="56" spans="1:14" ht="23.15" customHeight="1" x14ac:dyDescent="0.2">
      <c r="A56" s="586"/>
      <c r="B56" s="586"/>
      <c r="C56" s="586"/>
      <c r="D56" s="586"/>
      <c r="E56" s="586"/>
      <c r="F56" s="586"/>
      <c r="G56" s="586"/>
      <c r="H56" s="513"/>
    </row>
    <row r="57" spans="1:14" ht="23.15" customHeight="1" x14ac:dyDescent="0.2">
      <c r="A57" s="586"/>
      <c r="B57" s="586"/>
      <c r="C57" s="586"/>
      <c r="D57" s="586"/>
      <c r="E57" s="586"/>
      <c r="F57" s="586"/>
      <c r="G57" s="586"/>
      <c r="H57" s="513"/>
    </row>
    <row r="58" spans="1:14" ht="23.15" customHeight="1" x14ac:dyDescent="0.2">
      <c r="A58" s="586"/>
      <c r="B58" s="586"/>
      <c r="C58" s="586"/>
      <c r="D58" s="586"/>
      <c r="E58" s="586"/>
      <c r="F58" s="586"/>
      <c r="G58" s="586"/>
      <c r="H58" s="513"/>
    </row>
    <row r="59" spans="1:14" ht="23.15" customHeight="1" x14ac:dyDescent="0.2">
      <c r="A59" s="586"/>
      <c r="B59" s="586"/>
      <c r="C59" s="586"/>
      <c r="D59" s="586"/>
      <c r="E59" s="586"/>
      <c r="F59" s="586"/>
      <c r="G59" s="586"/>
      <c r="H59" s="513"/>
    </row>
    <row r="60" spans="1:14" ht="23.15" customHeight="1" x14ac:dyDescent="0.2">
      <c r="A60" s="586"/>
      <c r="B60" s="586"/>
      <c r="C60" s="586"/>
      <c r="D60" s="586"/>
      <c r="E60" s="586"/>
      <c r="F60" s="586"/>
      <c r="G60" s="586"/>
      <c r="H60" s="513"/>
    </row>
    <row r="61" spans="1:14" ht="23.15" customHeight="1" x14ac:dyDescent="0.2">
      <c r="A61" s="586"/>
      <c r="B61" s="586"/>
      <c r="C61" s="586"/>
      <c r="D61" s="586"/>
      <c r="E61" s="586"/>
      <c r="F61" s="586"/>
      <c r="G61" s="586"/>
      <c r="H61" s="513"/>
    </row>
    <row r="62" spans="1:14" ht="23.15" customHeight="1" x14ac:dyDescent="0.2">
      <c r="A62" s="586"/>
      <c r="B62" s="586"/>
      <c r="C62" s="586"/>
      <c r="D62" s="586"/>
      <c r="E62" s="586"/>
      <c r="F62" s="586"/>
      <c r="G62" s="586"/>
      <c r="H62" s="513"/>
    </row>
    <row r="63" spans="1:14" ht="23.15" customHeight="1" x14ac:dyDescent="0.2">
      <c r="A63" s="586"/>
      <c r="B63" s="586"/>
      <c r="C63" s="586"/>
      <c r="D63" s="586"/>
      <c r="E63" s="586"/>
      <c r="F63" s="586"/>
      <c r="G63" s="586"/>
      <c r="H63" s="513"/>
    </row>
    <row r="64" spans="1:14" ht="23.15" customHeight="1" x14ac:dyDescent="0.2">
      <c r="A64" s="586"/>
      <c r="B64" s="586"/>
      <c r="C64" s="586"/>
      <c r="D64" s="586"/>
      <c r="E64" s="586"/>
      <c r="F64" s="586"/>
      <c r="G64" s="586"/>
      <c r="H64" s="513"/>
    </row>
    <row r="65" spans="1:8" ht="23.15" customHeight="1" x14ac:dyDescent="0.2">
      <c r="A65" s="586"/>
      <c r="B65" s="586"/>
      <c r="C65" s="586"/>
      <c r="D65" s="586"/>
      <c r="E65" s="586"/>
      <c r="F65" s="586"/>
      <c r="G65" s="586"/>
      <c r="H65" s="513"/>
    </row>
    <row r="66" spans="1:8" ht="23.15" customHeight="1" x14ac:dyDescent="0.2">
      <c r="A66" s="586"/>
      <c r="B66" s="586"/>
      <c r="C66" s="586"/>
      <c r="D66" s="586"/>
      <c r="E66" s="586"/>
      <c r="F66" s="586"/>
      <c r="G66" s="586"/>
      <c r="H66" s="513"/>
    </row>
    <row r="67" spans="1:8" ht="23.15" customHeight="1" x14ac:dyDescent="0.2">
      <c r="A67" s="586"/>
      <c r="B67" s="586"/>
      <c r="C67" s="586"/>
      <c r="D67" s="586"/>
      <c r="E67" s="586"/>
      <c r="F67" s="586"/>
      <c r="G67" s="586"/>
      <c r="H67" s="513"/>
    </row>
    <row r="68" spans="1:8" ht="23.15" customHeight="1" x14ac:dyDescent="0.2">
      <c r="A68" s="586"/>
      <c r="B68" s="586"/>
      <c r="C68" s="586"/>
      <c r="D68" s="586"/>
      <c r="E68" s="586"/>
      <c r="F68" s="586"/>
      <c r="G68" s="586"/>
      <c r="H68" s="513"/>
    </row>
    <row r="69" spans="1:8" ht="23.15" customHeight="1" x14ac:dyDescent="0.2">
      <c r="A69" s="586"/>
      <c r="B69" s="586"/>
      <c r="C69" s="586"/>
      <c r="D69" s="586"/>
      <c r="E69" s="586"/>
      <c r="F69" s="586"/>
      <c r="G69" s="586"/>
      <c r="H69" s="513"/>
    </row>
    <row r="70" spans="1:8" ht="23.15" customHeight="1" x14ac:dyDescent="0.2">
      <c r="A70" s="586"/>
      <c r="B70" s="586"/>
      <c r="C70" s="586"/>
      <c r="D70" s="586"/>
      <c r="E70" s="586"/>
      <c r="F70" s="586"/>
      <c r="G70" s="586"/>
      <c r="H70" s="513"/>
    </row>
    <row r="71" spans="1:8" ht="23.15" customHeight="1" x14ac:dyDescent="0.2">
      <c r="A71" s="586"/>
      <c r="B71" s="586"/>
      <c r="C71" s="586"/>
      <c r="D71" s="586"/>
      <c r="E71" s="586"/>
      <c r="F71" s="586"/>
      <c r="G71" s="586"/>
      <c r="H71" s="513"/>
    </row>
    <row r="72" spans="1:8" ht="23.15" customHeight="1" x14ac:dyDescent="0.2">
      <c r="A72" s="586"/>
      <c r="B72" s="586"/>
      <c r="C72" s="586"/>
      <c r="D72" s="586"/>
      <c r="E72" s="586"/>
      <c r="F72" s="586"/>
      <c r="G72" s="586"/>
      <c r="H72" s="513"/>
    </row>
    <row r="73" spans="1:8" ht="23.15" customHeight="1" x14ac:dyDescent="0.2">
      <c r="A73" s="586"/>
      <c r="B73" s="586"/>
      <c r="C73" s="586"/>
      <c r="D73" s="586"/>
      <c r="E73" s="586"/>
      <c r="F73" s="586"/>
      <c r="G73" s="586"/>
      <c r="H73" s="513"/>
    </row>
    <row r="74" spans="1:8" ht="23.15" customHeight="1" x14ac:dyDescent="0.2">
      <c r="A74" s="586"/>
      <c r="B74" s="586"/>
      <c r="C74" s="586"/>
      <c r="D74" s="586"/>
      <c r="E74" s="586"/>
      <c r="F74" s="586"/>
      <c r="G74" s="586"/>
      <c r="H74" s="513"/>
    </row>
    <row r="75" spans="1:8" ht="23.15" customHeight="1" x14ac:dyDescent="0.2">
      <c r="A75" s="586"/>
      <c r="B75" s="586"/>
      <c r="C75" s="586"/>
      <c r="D75" s="586"/>
      <c r="E75" s="586"/>
      <c r="F75" s="586"/>
      <c r="G75" s="586"/>
      <c r="H75" s="513"/>
    </row>
    <row r="76" spans="1:8" ht="23.15" customHeight="1" x14ac:dyDescent="0.2">
      <c r="A76" s="586"/>
      <c r="B76" s="586"/>
      <c r="C76" s="586"/>
      <c r="D76" s="586"/>
      <c r="E76" s="586"/>
      <c r="F76" s="586"/>
      <c r="G76" s="586"/>
      <c r="H76" s="513"/>
    </row>
    <row r="77" spans="1:8" ht="23.15" customHeight="1" x14ac:dyDescent="0.2">
      <c r="A77" s="586"/>
      <c r="B77" s="586"/>
      <c r="C77" s="586"/>
      <c r="D77" s="586"/>
      <c r="E77" s="586"/>
      <c r="F77" s="586"/>
      <c r="G77" s="586"/>
      <c r="H77" s="513"/>
    </row>
    <row r="78" spans="1:8" ht="23.15" customHeight="1" x14ac:dyDescent="0.2">
      <c r="A78" s="586"/>
      <c r="B78" s="586"/>
      <c r="C78" s="586"/>
      <c r="D78" s="586"/>
      <c r="E78" s="586"/>
      <c r="F78" s="586"/>
      <c r="G78" s="586"/>
      <c r="H78" s="513"/>
    </row>
    <row r="79" spans="1:8" ht="23.15" customHeight="1" x14ac:dyDescent="0.2">
      <c r="A79" s="586"/>
      <c r="B79" s="586"/>
      <c r="C79" s="586"/>
      <c r="D79" s="586"/>
      <c r="E79" s="586"/>
      <c r="F79" s="586"/>
      <c r="G79" s="586"/>
      <c r="H79" s="513"/>
    </row>
    <row r="80" spans="1:8" ht="23.15" customHeight="1" x14ac:dyDescent="0.2">
      <c r="A80" s="586"/>
      <c r="B80" s="586"/>
      <c r="C80" s="586"/>
      <c r="D80" s="586"/>
      <c r="E80" s="586"/>
      <c r="F80" s="586"/>
      <c r="G80" s="586"/>
      <c r="H80" s="513"/>
    </row>
    <row r="81" spans="1:8" ht="23.15" customHeight="1" x14ac:dyDescent="0.2">
      <c r="A81" s="586"/>
      <c r="B81" s="586"/>
      <c r="C81" s="586"/>
      <c r="D81" s="586"/>
      <c r="E81" s="586"/>
      <c r="F81" s="586"/>
      <c r="G81" s="586"/>
      <c r="H81" s="513"/>
    </row>
    <row r="82" spans="1:8" ht="23.15" customHeight="1" x14ac:dyDescent="0.2">
      <c r="A82" s="586"/>
      <c r="B82" s="586"/>
      <c r="C82" s="586"/>
      <c r="D82" s="586"/>
      <c r="E82" s="586"/>
      <c r="F82" s="586"/>
      <c r="G82" s="586"/>
      <c r="H82" s="513"/>
    </row>
    <row r="83" spans="1:8" ht="23.15" customHeight="1" x14ac:dyDescent="0.2">
      <c r="A83" s="586"/>
      <c r="B83" s="586"/>
      <c r="C83" s="586"/>
      <c r="D83" s="586"/>
      <c r="E83" s="586"/>
      <c r="F83" s="586"/>
      <c r="G83" s="586"/>
      <c r="H83" s="513"/>
    </row>
    <row r="84" spans="1:8" ht="23.15" customHeight="1" x14ac:dyDescent="0.2">
      <c r="A84" s="586"/>
      <c r="B84" s="586"/>
      <c r="C84" s="586"/>
      <c r="D84" s="586"/>
      <c r="E84" s="586"/>
      <c r="F84" s="586"/>
      <c r="G84" s="586"/>
      <c r="H84" s="513"/>
    </row>
    <row r="85" spans="1:8" ht="23.15" customHeight="1" x14ac:dyDescent="0.2">
      <c r="A85" s="586"/>
      <c r="B85" s="586"/>
      <c r="C85" s="586"/>
      <c r="D85" s="586"/>
      <c r="E85" s="586"/>
      <c r="F85" s="586"/>
      <c r="G85" s="586"/>
      <c r="H85" s="513"/>
    </row>
    <row r="86" spans="1:8" ht="23.15" customHeight="1" x14ac:dyDescent="0.2">
      <c r="A86" s="586"/>
      <c r="B86" s="586"/>
      <c r="C86" s="586"/>
      <c r="D86" s="586"/>
      <c r="E86" s="586"/>
      <c r="F86" s="586"/>
      <c r="G86" s="586"/>
      <c r="H86" s="513"/>
    </row>
    <row r="87" spans="1:8" ht="23.15" customHeight="1" x14ac:dyDescent="0.2">
      <c r="A87" s="586"/>
      <c r="B87" s="586"/>
      <c r="C87" s="586"/>
      <c r="D87" s="586"/>
      <c r="E87" s="586"/>
      <c r="F87" s="586"/>
      <c r="G87" s="586"/>
      <c r="H87" s="513"/>
    </row>
    <row r="88" spans="1:8" ht="23.15" customHeight="1" x14ac:dyDescent="0.2">
      <c r="A88" s="586"/>
      <c r="B88" s="586"/>
      <c r="C88" s="586"/>
      <c r="D88" s="586"/>
      <c r="E88" s="586"/>
      <c r="F88" s="586"/>
      <c r="G88" s="586"/>
      <c r="H88" s="513"/>
    </row>
    <row r="89" spans="1:8" ht="23.15" customHeight="1" x14ac:dyDescent="0.2">
      <c r="A89" s="586"/>
      <c r="B89" s="586"/>
      <c r="C89" s="586"/>
      <c r="D89" s="586"/>
      <c r="E89" s="586"/>
      <c r="F89" s="586"/>
      <c r="G89" s="586"/>
      <c r="H89" s="513"/>
    </row>
    <row r="90" spans="1:8" ht="23.15" customHeight="1" x14ac:dyDescent="0.2">
      <c r="A90" s="586"/>
      <c r="B90" s="586"/>
      <c r="C90" s="586"/>
      <c r="D90" s="586"/>
      <c r="E90" s="586"/>
      <c r="F90" s="586"/>
      <c r="G90" s="586"/>
      <c r="H90" s="513"/>
    </row>
    <row r="91" spans="1:8" ht="23.15" customHeight="1" x14ac:dyDescent="0.2">
      <c r="A91" s="586"/>
      <c r="B91" s="586"/>
      <c r="C91" s="586"/>
      <c r="D91" s="586"/>
      <c r="E91" s="586"/>
      <c r="F91" s="586"/>
      <c r="G91" s="586"/>
      <c r="H91" s="513"/>
    </row>
    <row r="92" spans="1:8" ht="23.15" customHeight="1" x14ac:dyDescent="0.2">
      <c r="A92" s="586"/>
      <c r="B92" s="586"/>
      <c r="C92" s="586"/>
      <c r="D92" s="586"/>
      <c r="E92" s="586"/>
      <c r="F92" s="586"/>
      <c r="G92" s="586"/>
      <c r="H92" s="513"/>
    </row>
    <row r="93" spans="1:8" ht="23.15" customHeight="1" x14ac:dyDescent="0.2">
      <c r="A93" s="586"/>
      <c r="B93" s="586"/>
      <c r="C93" s="586"/>
      <c r="D93" s="586"/>
      <c r="E93" s="586"/>
      <c r="F93" s="586"/>
      <c r="G93" s="586"/>
      <c r="H93" s="513"/>
    </row>
    <row r="94" spans="1:8" ht="23.15" customHeight="1" x14ac:dyDescent="0.2">
      <c r="A94" s="586"/>
      <c r="B94" s="586"/>
      <c r="C94" s="586"/>
      <c r="D94" s="586"/>
      <c r="E94" s="586"/>
      <c r="F94" s="586"/>
      <c r="G94" s="586"/>
      <c r="H94" s="513"/>
    </row>
    <row r="95" spans="1:8" ht="23.15" customHeight="1" x14ac:dyDescent="0.2">
      <c r="A95" s="586"/>
      <c r="B95" s="586"/>
      <c r="C95" s="586"/>
      <c r="D95" s="586"/>
      <c r="E95" s="586"/>
      <c r="F95" s="586"/>
      <c r="G95" s="586"/>
      <c r="H95" s="513"/>
    </row>
    <row r="96" spans="1:8" ht="23.15" customHeight="1" x14ac:dyDescent="0.2">
      <c r="A96" s="586"/>
      <c r="B96" s="586"/>
      <c r="C96" s="586"/>
      <c r="D96" s="586"/>
      <c r="E96" s="586"/>
      <c r="F96" s="586"/>
      <c r="G96" s="586"/>
      <c r="H96" s="513"/>
    </row>
    <row r="97" spans="1:8" ht="23.15" customHeight="1" x14ac:dyDescent="0.2">
      <c r="A97" s="586"/>
      <c r="B97" s="586"/>
      <c r="C97" s="586"/>
      <c r="D97" s="586"/>
      <c r="E97" s="586"/>
      <c r="F97" s="586"/>
      <c r="G97" s="586"/>
      <c r="H97" s="513"/>
    </row>
    <row r="98" spans="1:8" ht="23.15" customHeight="1" x14ac:dyDescent="0.2">
      <c r="A98" s="586"/>
      <c r="B98" s="586"/>
      <c r="C98" s="586"/>
      <c r="D98" s="586"/>
      <c r="E98" s="586"/>
      <c r="F98" s="586"/>
      <c r="G98" s="586"/>
      <c r="H98" s="513"/>
    </row>
    <row r="99" spans="1:8" ht="23.15" customHeight="1" x14ac:dyDescent="0.2">
      <c r="A99" s="586"/>
      <c r="B99" s="586"/>
      <c r="C99" s="586"/>
      <c r="D99" s="586"/>
      <c r="E99" s="586"/>
      <c r="F99" s="586"/>
      <c r="G99" s="586"/>
      <c r="H99" s="513"/>
    </row>
    <row r="100" spans="1:8" ht="23.15" customHeight="1" x14ac:dyDescent="0.2">
      <c r="A100" s="586"/>
      <c r="B100" s="586"/>
      <c r="C100" s="586"/>
      <c r="D100" s="586"/>
      <c r="E100" s="586"/>
      <c r="F100" s="586"/>
      <c r="G100" s="586"/>
      <c r="H100" s="513"/>
    </row>
    <row r="101" spans="1:8" ht="23.15" customHeight="1" x14ac:dyDescent="0.2">
      <c r="A101" s="586"/>
      <c r="B101" s="586"/>
      <c r="C101" s="586"/>
      <c r="D101" s="586"/>
      <c r="E101" s="586"/>
      <c r="F101" s="586"/>
      <c r="G101" s="586"/>
      <c r="H101" s="513"/>
    </row>
    <row r="102" spans="1:8" ht="23.15" customHeight="1" x14ac:dyDescent="0.2">
      <c r="A102" s="586"/>
      <c r="B102" s="586"/>
      <c r="C102" s="586"/>
      <c r="D102" s="586"/>
      <c r="E102" s="586"/>
      <c r="F102" s="586"/>
      <c r="G102" s="586"/>
      <c r="H102" s="513"/>
    </row>
    <row r="103" spans="1:8" ht="23.15" customHeight="1" x14ac:dyDescent="0.2">
      <c r="A103" s="586"/>
      <c r="B103" s="586"/>
      <c r="C103" s="586"/>
      <c r="D103" s="586"/>
      <c r="E103" s="586"/>
      <c r="F103" s="586"/>
      <c r="G103" s="586"/>
      <c r="H103" s="513"/>
    </row>
    <row r="104" spans="1:8" ht="23.15" customHeight="1" x14ac:dyDescent="0.2">
      <c r="A104" s="586"/>
      <c r="B104" s="586"/>
      <c r="C104" s="586"/>
      <c r="D104" s="586"/>
      <c r="E104" s="586"/>
      <c r="F104" s="586"/>
      <c r="G104" s="586"/>
      <c r="H104" s="513"/>
    </row>
    <row r="105" spans="1:8" ht="23.15" customHeight="1" x14ac:dyDescent="0.2">
      <c r="A105" s="586"/>
      <c r="B105" s="586"/>
      <c r="C105" s="586"/>
      <c r="D105" s="586"/>
      <c r="E105" s="586"/>
      <c r="F105" s="586"/>
      <c r="G105" s="586"/>
      <c r="H105" s="513"/>
    </row>
    <row r="106" spans="1:8" ht="23.15" customHeight="1" x14ac:dyDescent="0.2">
      <c r="A106" s="586"/>
      <c r="B106" s="586"/>
      <c r="C106" s="586"/>
      <c r="D106" s="586"/>
      <c r="E106" s="586"/>
      <c r="F106" s="586"/>
      <c r="G106" s="586"/>
      <c r="H106" s="513"/>
    </row>
    <row r="107" spans="1:8" ht="23.15" customHeight="1" x14ac:dyDescent="0.2">
      <c r="A107" s="586"/>
      <c r="B107" s="586"/>
      <c r="C107" s="586"/>
      <c r="D107" s="586"/>
      <c r="E107" s="586"/>
      <c r="F107" s="586"/>
      <c r="G107" s="586"/>
      <c r="H107" s="513"/>
    </row>
    <row r="108" spans="1:8" ht="23.15" customHeight="1" x14ac:dyDescent="0.2">
      <c r="A108" s="586"/>
      <c r="B108" s="586"/>
      <c r="C108" s="586"/>
      <c r="D108" s="586"/>
      <c r="E108" s="586"/>
      <c r="F108" s="586"/>
      <c r="G108" s="586"/>
      <c r="H108" s="513"/>
    </row>
    <row r="109" spans="1:8" ht="23.15" customHeight="1" x14ac:dyDescent="0.2">
      <c r="A109" s="586"/>
      <c r="B109" s="586"/>
      <c r="C109" s="586"/>
      <c r="D109" s="586"/>
      <c r="E109" s="586"/>
      <c r="F109" s="586"/>
      <c r="G109" s="586"/>
      <c r="H109" s="513"/>
    </row>
    <row r="110" spans="1:8" ht="23.15" customHeight="1" x14ac:dyDescent="0.2">
      <c r="A110" s="586"/>
      <c r="B110" s="586"/>
      <c r="C110" s="586"/>
      <c r="D110" s="586"/>
      <c r="E110" s="586"/>
      <c r="F110" s="586"/>
      <c r="G110" s="586"/>
      <c r="H110" s="513"/>
    </row>
    <row r="111" spans="1:8" ht="23.15" customHeight="1" x14ac:dyDescent="0.2">
      <c r="A111" s="586"/>
      <c r="B111" s="586"/>
      <c r="C111" s="586"/>
      <c r="D111" s="586"/>
      <c r="E111" s="586"/>
      <c r="F111" s="586"/>
      <c r="G111" s="586"/>
      <c r="H111" s="513"/>
    </row>
    <row r="112" spans="1:8" ht="23.15" customHeight="1" x14ac:dyDescent="0.2">
      <c r="A112" s="586"/>
      <c r="B112" s="586"/>
      <c r="C112" s="586"/>
      <c r="D112" s="586"/>
      <c r="E112" s="586"/>
      <c r="F112" s="586"/>
      <c r="G112" s="586"/>
      <c r="H112" s="513"/>
    </row>
    <row r="113" spans="1:8" ht="23.15" customHeight="1" x14ac:dyDescent="0.2">
      <c r="A113" s="586"/>
      <c r="B113" s="586"/>
      <c r="C113" s="586"/>
      <c r="D113" s="586"/>
      <c r="E113" s="586"/>
      <c r="F113" s="586"/>
      <c r="G113" s="586"/>
      <c r="H113" s="513"/>
    </row>
    <row r="114" spans="1:8" ht="23.15" customHeight="1" x14ac:dyDescent="0.2">
      <c r="A114" s="586"/>
      <c r="B114" s="586"/>
      <c r="C114" s="586"/>
      <c r="D114" s="586"/>
      <c r="E114" s="586"/>
      <c r="F114" s="586"/>
      <c r="G114" s="586"/>
      <c r="H114" s="513"/>
    </row>
    <row r="115" spans="1:8" ht="23.15" customHeight="1" x14ac:dyDescent="0.2">
      <c r="A115" s="586"/>
      <c r="B115" s="586"/>
      <c r="C115" s="586"/>
      <c r="D115" s="586"/>
      <c r="E115" s="586"/>
      <c r="F115" s="586"/>
      <c r="G115" s="586"/>
      <c r="H115" s="513"/>
    </row>
    <row r="116" spans="1:8" ht="23.15" customHeight="1" x14ac:dyDescent="0.2">
      <c r="A116" s="586"/>
      <c r="B116" s="586"/>
      <c r="C116" s="586"/>
      <c r="D116" s="586"/>
      <c r="E116" s="586"/>
      <c r="F116" s="586"/>
      <c r="G116" s="586"/>
      <c r="H116" s="513"/>
    </row>
    <row r="117" spans="1:8" ht="23.15" customHeight="1" x14ac:dyDescent="0.2">
      <c r="A117" s="586"/>
      <c r="B117" s="586"/>
      <c r="C117" s="586"/>
      <c r="D117" s="586"/>
      <c r="E117" s="586"/>
      <c r="F117" s="586"/>
      <c r="G117" s="586"/>
      <c r="H117" s="513"/>
    </row>
    <row r="118" spans="1:8" ht="23.15" customHeight="1" x14ac:dyDescent="0.2">
      <c r="A118" s="586"/>
      <c r="B118" s="586"/>
      <c r="C118" s="586"/>
      <c r="D118" s="586"/>
      <c r="E118" s="586"/>
      <c r="F118" s="586"/>
      <c r="G118" s="586"/>
      <c r="H118" s="513"/>
    </row>
    <row r="119" spans="1:8" ht="23.15" customHeight="1" x14ac:dyDescent="0.2">
      <c r="A119" s="586"/>
      <c r="B119" s="586"/>
      <c r="C119" s="586"/>
      <c r="D119" s="586"/>
      <c r="E119" s="586"/>
      <c r="F119" s="586"/>
      <c r="G119" s="586"/>
      <c r="H119" s="513"/>
    </row>
    <row r="120" spans="1:8" ht="23.15" customHeight="1" x14ac:dyDescent="0.2">
      <c r="A120" s="586"/>
      <c r="B120" s="586"/>
      <c r="C120" s="586"/>
      <c r="D120" s="586"/>
      <c r="E120" s="586"/>
      <c r="F120" s="586"/>
      <c r="G120" s="586"/>
      <c r="H120" s="513"/>
    </row>
    <row r="121" spans="1:8" ht="23.15" customHeight="1" x14ac:dyDescent="0.2">
      <c r="A121" s="586"/>
      <c r="B121" s="586"/>
      <c r="C121" s="586"/>
      <c r="D121" s="586"/>
      <c r="E121" s="586"/>
      <c r="F121" s="586"/>
      <c r="G121" s="586"/>
      <c r="H121" s="513"/>
    </row>
    <row r="122" spans="1:8" ht="23.15" customHeight="1" x14ac:dyDescent="0.2">
      <c r="A122" s="586"/>
      <c r="B122" s="586"/>
      <c r="C122" s="586"/>
      <c r="D122" s="586"/>
      <c r="E122" s="586"/>
      <c r="F122" s="586"/>
      <c r="G122" s="586"/>
      <c r="H122" s="513"/>
    </row>
    <row r="123" spans="1:8" ht="23.15" customHeight="1" x14ac:dyDescent="0.2">
      <c r="A123" s="586"/>
      <c r="B123" s="586"/>
      <c r="C123" s="586"/>
      <c r="D123" s="586"/>
      <c r="E123" s="586"/>
      <c r="F123" s="586"/>
      <c r="G123" s="586"/>
      <c r="H123" s="513"/>
    </row>
    <row r="124" spans="1:8" ht="23.15" customHeight="1" x14ac:dyDescent="0.2">
      <c r="A124" s="586"/>
      <c r="B124" s="586"/>
      <c r="C124" s="586"/>
      <c r="D124" s="586"/>
      <c r="E124" s="586"/>
      <c r="F124" s="586"/>
      <c r="G124" s="586"/>
      <c r="H124" s="513"/>
    </row>
    <row r="125" spans="1:8" ht="23.15" customHeight="1" x14ac:dyDescent="0.2">
      <c r="A125" s="586"/>
      <c r="B125" s="586"/>
      <c r="C125" s="586"/>
      <c r="D125" s="586"/>
      <c r="E125" s="586"/>
      <c r="F125" s="586"/>
      <c r="G125" s="586"/>
      <c r="H125" s="513"/>
    </row>
    <row r="126" spans="1:8" ht="23.15" customHeight="1" x14ac:dyDescent="0.2">
      <c r="A126" s="586"/>
      <c r="B126" s="586"/>
      <c r="C126" s="586"/>
      <c r="D126" s="586"/>
      <c r="E126" s="586"/>
      <c r="F126" s="586"/>
      <c r="G126" s="586"/>
      <c r="H126" s="513"/>
    </row>
    <row r="127" spans="1:8" ht="23.15" customHeight="1" x14ac:dyDescent="0.2">
      <c r="A127" s="586"/>
      <c r="B127" s="586"/>
      <c r="C127" s="586"/>
      <c r="D127" s="586"/>
      <c r="E127" s="586"/>
      <c r="F127" s="586"/>
      <c r="G127" s="586"/>
      <c r="H127" s="513"/>
    </row>
    <row r="128" spans="1:8" ht="23.15" customHeight="1" x14ac:dyDescent="0.2">
      <c r="A128" s="586"/>
      <c r="B128" s="586"/>
      <c r="C128" s="586"/>
      <c r="D128" s="586"/>
      <c r="E128" s="586"/>
      <c r="F128" s="586"/>
      <c r="G128" s="586"/>
      <c r="H128" s="513"/>
    </row>
    <row r="129" spans="1:8" ht="23.15" customHeight="1" x14ac:dyDescent="0.2">
      <c r="A129" s="586"/>
      <c r="B129" s="586"/>
      <c r="C129" s="586"/>
      <c r="D129" s="586"/>
      <c r="E129" s="586"/>
      <c r="F129" s="586"/>
      <c r="G129" s="586"/>
      <c r="H129" s="513"/>
    </row>
    <row r="130" spans="1:8" ht="23.15" customHeight="1" x14ac:dyDescent="0.2">
      <c r="A130" s="586"/>
      <c r="B130" s="586"/>
      <c r="C130" s="586"/>
      <c r="D130" s="586"/>
      <c r="E130" s="586"/>
      <c r="F130" s="586"/>
      <c r="G130" s="586"/>
      <c r="H130" s="513"/>
    </row>
    <row r="131" spans="1:8" ht="23.15" customHeight="1" x14ac:dyDescent="0.2">
      <c r="A131" s="586"/>
      <c r="B131" s="586"/>
      <c r="C131" s="586"/>
      <c r="D131" s="586"/>
      <c r="E131" s="586"/>
      <c r="F131" s="586"/>
      <c r="G131" s="586"/>
      <c r="H131" s="513"/>
    </row>
    <row r="132" spans="1:8" ht="23.15" customHeight="1" x14ac:dyDescent="0.2">
      <c r="A132" s="586"/>
      <c r="B132" s="586"/>
      <c r="C132" s="586"/>
      <c r="D132" s="586"/>
      <c r="E132" s="586"/>
      <c r="F132" s="586"/>
      <c r="G132" s="586"/>
      <c r="H132" s="513"/>
    </row>
    <row r="133" spans="1:8" ht="23.15" customHeight="1" x14ac:dyDescent="0.2">
      <c r="A133" s="586"/>
      <c r="B133" s="586"/>
      <c r="C133" s="586"/>
      <c r="D133" s="586"/>
      <c r="E133" s="586"/>
      <c r="F133" s="586"/>
      <c r="G133" s="586"/>
      <c r="H133" s="513"/>
    </row>
    <row r="134" spans="1:8" ht="23.15" customHeight="1" x14ac:dyDescent="0.2">
      <c r="A134" s="586"/>
      <c r="B134" s="586"/>
      <c r="C134" s="586"/>
      <c r="D134" s="586"/>
      <c r="E134" s="586"/>
      <c r="F134" s="586"/>
      <c r="G134" s="586"/>
      <c r="H134" s="513"/>
    </row>
    <row r="135" spans="1:8" ht="23.15" customHeight="1" x14ac:dyDescent="0.2">
      <c r="A135" s="586"/>
      <c r="B135" s="586"/>
      <c r="C135" s="586"/>
      <c r="D135" s="586"/>
      <c r="E135" s="586"/>
      <c r="F135" s="586"/>
      <c r="G135" s="586"/>
      <c r="H135" s="513"/>
    </row>
    <row r="136" spans="1:8" ht="23.15" customHeight="1" x14ac:dyDescent="0.2">
      <c r="A136" s="586"/>
      <c r="B136" s="586"/>
      <c r="C136" s="586"/>
      <c r="D136" s="586"/>
      <c r="E136" s="586"/>
      <c r="F136" s="586"/>
      <c r="G136" s="586"/>
      <c r="H136" s="513"/>
    </row>
    <row r="137" spans="1:8" ht="23.15" customHeight="1" x14ac:dyDescent="0.2">
      <c r="A137" s="586"/>
      <c r="B137" s="586"/>
      <c r="C137" s="586"/>
      <c r="D137" s="586"/>
      <c r="E137" s="586"/>
      <c r="F137" s="586"/>
      <c r="G137" s="586"/>
      <c r="H137" s="513"/>
    </row>
    <row r="138" spans="1:8" ht="23.15" customHeight="1" x14ac:dyDescent="0.2">
      <c r="A138" s="586"/>
      <c r="B138" s="586"/>
      <c r="C138" s="586"/>
      <c r="D138" s="586"/>
      <c r="E138" s="586"/>
      <c r="F138" s="586"/>
      <c r="G138" s="586"/>
      <c r="H138" s="513"/>
    </row>
    <row r="139" spans="1:8" ht="23.15" customHeight="1" x14ac:dyDescent="0.2">
      <c r="A139" s="586"/>
      <c r="B139" s="586"/>
      <c r="C139" s="586"/>
      <c r="D139" s="586"/>
      <c r="E139" s="586"/>
      <c r="F139" s="586"/>
      <c r="G139" s="586"/>
      <c r="H139" s="513"/>
    </row>
    <row r="140" spans="1:8" ht="23.15" customHeight="1" x14ac:dyDescent="0.2">
      <c r="A140" s="586"/>
      <c r="B140" s="586"/>
      <c r="C140" s="586"/>
      <c r="D140" s="586"/>
      <c r="E140" s="586"/>
      <c r="F140" s="586"/>
      <c r="G140" s="586"/>
      <c r="H140" s="513"/>
    </row>
    <row r="141" spans="1:8" ht="23.15" customHeight="1" x14ac:dyDescent="0.2">
      <c r="A141" s="586"/>
      <c r="B141" s="586"/>
      <c r="C141" s="586"/>
      <c r="D141" s="586"/>
      <c r="E141" s="586"/>
      <c r="F141" s="586"/>
      <c r="G141" s="586"/>
      <c r="H141" s="513"/>
    </row>
    <row r="142" spans="1:8" ht="23.15" customHeight="1" x14ac:dyDescent="0.2">
      <c r="A142" s="586"/>
      <c r="B142" s="586"/>
      <c r="C142" s="586"/>
      <c r="D142" s="586"/>
      <c r="E142" s="586"/>
      <c r="F142" s="586"/>
      <c r="G142" s="586"/>
      <c r="H142" s="513"/>
    </row>
    <row r="143" spans="1:8" ht="23.15" customHeight="1" x14ac:dyDescent="0.2">
      <c r="A143" s="586"/>
      <c r="B143" s="586"/>
      <c r="C143" s="586"/>
      <c r="D143" s="586"/>
      <c r="E143" s="586"/>
      <c r="F143" s="586"/>
      <c r="G143" s="586"/>
      <c r="H143" s="513"/>
    </row>
    <row r="144" spans="1:8" ht="23.15" customHeight="1" x14ac:dyDescent="0.2">
      <c r="A144" s="586"/>
      <c r="B144" s="586"/>
      <c r="C144" s="586"/>
      <c r="D144" s="586"/>
      <c r="E144" s="586"/>
      <c r="F144" s="586"/>
      <c r="G144" s="586"/>
      <c r="H144" s="513"/>
    </row>
    <row r="145" spans="1:8" ht="23.15" customHeight="1" x14ac:dyDescent="0.2">
      <c r="A145" s="586"/>
      <c r="B145" s="586"/>
      <c r="C145" s="586"/>
      <c r="D145" s="586"/>
      <c r="E145" s="586"/>
      <c r="F145" s="586"/>
      <c r="G145" s="586"/>
      <c r="H145" s="513"/>
    </row>
    <row r="146" spans="1:8" ht="23.15" customHeight="1" x14ac:dyDescent="0.2">
      <c r="A146" s="586"/>
      <c r="B146" s="586"/>
      <c r="C146" s="586"/>
      <c r="D146" s="586"/>
      <c r="E146" s="586"/>
      <c r="F146" s="586"/>
      <c r="G146" s="586"/>
      <c r="H146" s="513"/>
    </row>
    <row r="147" spans="1:8" ht="23.15" customHeight="1" x14ac:dyDescent="0.2">
      <c r="A147" s="586"/>
      <c r="B147" s="586"/>
      <c r="C147" s="586"/>
      <c r="D147" s="586"/>
      <c r="E147" s="586"/>
      <c r="F147" s="586"/>
      <c r="G147" s="586"/>
      <c r="H147" s="513"/>
    </row>
    <row r="148" spans="1:8" ht="23.15" customHeight="1" x14ac:dyDescent="0.2">
      <c r="A148" s="586"/>
      <c r="B148" s="586"/>
      <c r="C148" s="586"/>
      <c r="D148" s="586"/>
      <c r="E148" s="586"/>
      <c r="F148" s="586"/>
      <c r="G148" s="586"/>
      <c r="H148" s="513"/>
    </row>
    <row r="149" spans="1:8" ht="23.15" customHeight="1" x14ac:dyDescent="0.2">
      <c r="A149" s="586"/>
      <c r="B149" s="586"/>
      <c r="C149" s="586"/>
      <c r="D149" s="586"/>
      <c r="E149" s="586"/>
      <c r="F149" s="586"/>
      <c r="G149" s="586"/>
      <c r="H149" s="513"/>
    </row>
    <row r="150" spans="1:8" ht="23.15" customHeight="1" x14ac:dyDescent="0.2">
      <c r="A150" s="586"/>
      <c r="B150" s="586"/>
      <c r="C150" s="586"/>
      <c r="D150" s="586"/>
      <c r="E150" s="586"/>
      <c r="F150" s="586"/>
      <c r="G150" s="586"/>
      <c r="H150" s="513"/>
    </row>
    <row r="151" spans="1:8" ht="23.15" customHeight="1" x14ac:dyDescent="0.2">
      <c r="A151" s="586"/>
      <c r="B151" s="586"/>
      <c r="C151" s="586"/>
      <c r="D151" s="586"/>
      <c r="E151" s="586"/>
      <c r="F151" s="586"/>
      <c r="G151" s="586"/>
      <c r="H151" s="513"/>
    </row>
    <row r="152" spans="1:8" ht="23.15" customHeight="1" x14ac:dyDescent="0.2">
      <c r="A152" s="586"/>
      <c r="B152" s="586"/>
      <c r="C152" s="586"/>
      <c r="D152" s="586"/>
      <c r="E152" s="586"/>
      <c r="F152" s="586"/>
      <c r="G152" s="586"/>
      <c r="H152" s="513"/>
    </row>
    <row r="153" spans="1:8" ht="23.15" customHeight="1" x14ac:dyDescent="0.2">
      <c r="A153" s="586"/>
      <c r="B153" s="586"/>
      <c r="C153" s="586"/>
      <c r="D153" s="586"/>
      <c r="E153" s="586"/>
      <c r="F153" s="586"/>
      <c r="G153" s="586"/>
      <c r="H153" s="513"/>
    </row>
    <row r="154" spans="1:8" ht="23.15" customHeight="1" x14ac:dyDescent="0.2">
      <c r="A154" s="586"/>
      <c r="B154" s="586"/>
      <c r="C154" s="586"/>
      <c r="D154" s="586"/>
      <c r="E154" s="586"/>
      <c r="F154" s="586"/>
      <c r="G154" s="586"/>
      <c r="H154" s="513"/>
    </row>
    <row r="155" spans="1:8" ht="23.15" customHeight="1" x14ac:dyDescent="0.2">
      <c r="A155" s="586"/>
      <c r="B155" s="586"/>
      <c r="C155" s="586"/>
      <c r="D155" s="586"/>
      <c r="E155" s="586"/>
      <c r="F155" s="586"/>
      <c r="G155" s="586"/>
      <c r="H155" s="513"/>
    </row>
    <row r="156" spans="1:8" ht="23.15" customHeight="1" x14ac:dyDescent="0.2">
      <c r="A156" s="586"/>
      <c r="B156" s="586"/>
      <c r="C156" s="586"/>
      <c r="D156" s="586"/>
      <c r="E156" s="586"/>
      <c r="F156" s="586"/>
      <c r="G156" s="586"/>
      <c r="H156" s="513"/>
    </row>
    <row r="157" spans="1:8" ht="23.15" customHeight="1" x14ac:dyDescent="0.2">
      <c r="A157" s="586"/>
      <c r="B157" s="586"/>
      <c r="C157" s="586"/>
      <c r="D157" s="586"/>
      <c r="E157" s="586"/>
      <c r="F157" s="586"/>
      <c r="G157" s="586"/>
      <c r="H157" s="513"/>
    </row>
    <row r="158" spans="1:8" ht="23.15" customHeight="1" x14ac:dyDescent="0.2">
      <c r="A158" s="586"/>
      <c r="B158" s="586"/>
      <c r="C158" s="586"/>
      <c r="D158" s="586"/>
      <c r="E158" s="586"/>
      <c r="F158" s="586"/>
      <c r="G158" s="586"/>
      <c r="H158" s="513"/>
    </row>
    <row r="159" spans="1:8" ht="23.15" customHeight="1" x14ac:dyDescent="0.2">
      <c r="A159" s="586"/>
      <c r="B159" s="586"/>
      <c r="C159" s="586"/>
      <c r="D159" s="586"/>
      <c r="E159" s="586"/>
      <c r="F159" s="586"/>
      <c r="G159" s="586"/>
      <c r="H159" s="513"/>
    </row>
    <row r="160" spans="1:8" ht="23.15" customHeight="1" x14ac:dyDescent="0.2">
      <c r="A160" s="586"/>
      <c r="B160" s="586"/>
      <c r="C160" s="586"/>
      <c r="D160" s="586"/>
      <c r="E160" s="586"/>
      <c r="F160" s="586"/>
      <c r="G160" s="586"/>
      <c r="H160" s="513"/>
    </row>
    <row r="161" spans="1:8" ht="23.15" customHeight="1" x14ac:dyDescent="0.2">
      <c r="A161" s="586"/>
      <c r="B161" s="586"/>
      <c r="C161" s="586"/>
      <c r="D161" s="586"/>
      <c r="E161" s="586"/>
      <c r="F161" s="586"/>
      <c r="G161" s="586"/>
      <c r="H161" s="513"/>
    </row>
    <row r="162" spans="1:8" ht="23.15" customHeight="1" x14ac:dyDescent="0.2">
      <c r="A162" s="586"/>
      <c r="B162" s="586"/>
      <c r="C162" s="586"/>
      <c r="D162" s="586"/>
      <c r="E162" s="586"/>
      <c r="F162" s="586"/>
      <c r="G162" s="586"/>
      <c r="H162" s="513"/>
    </row>
    <row r="163" spans="1:8" ht="23.15" customHeight="1" x14ac:dyDescent="0.2">
      <c r="A163" s="586"/>
      <c r="B163" s="586"/>
      <c r="C163" s="586"/>
      <c r="D163" s="586"/>
      <c r="E163" s="586"/>
      <c r="F163" s="586"/>
      <c r="G163" s="586"/>
      <c r="H163" s="513"/>
    </row>
    <row r="164" spans="1:8" ht="23.15" customHeight="1" x14ac:dyDescent="0.2">
      <c r="A164" s="586"/>
      <c r="B164" s="586"/>
      <c r="C164" s="586"/>
      <c r="D164" s="586"/>
      <c r="E164" s="586"/>
      <c r="F164" s="586"/>
      <c r="G164" s="586"/>
      <c r="H164" s="513"/>
    </row>
    <row r="165" spans="1:8" ht="23.15" customHeight="1" x14ac:dyDescent="0.2">
      <c r="A165" s="586"/>
      <c r="B165" s="586"/>
      <c r="C165" s="586"/>
      <c r="D165" s="586"/>
      <c r="E165" s="586"/>
      <c r="F165" s="586"/>
      <c r="G165" s="586"/>
      <c r="H165" s="513"/>
    </row>
    <row r="166" spans="1:8" ht="23.15" customHeight="1" x14ac:dyDescent="0.2">
      <c r="A166" s="586"/>
      <c r="B166" s="586"/>
      <c r="C166" s="586"/>
      <c r="D166" s="586"/>
      <c r="E166" s="586"/>
      <c r="F166" s="586"/>
      <c r="G166" s="586"/>
      <c r="H166" s="513"/>
    </row>
    <row r="167" spans="1:8" ht="23.15" customHeight="1" x14ac:dyDescent="0.2">
      <c r="A167" s="586"/>
      <c r="B167" s="586"/>
      <c r="C167" s="586"/>
      <c r="D167" s="586"/>
      <c r="E167" s="586"/>
      <c r="F167" s="586"/>
      <c r="G167" s="586"/>
      <c r="H167" s="513"/>
    </row>
    <row r="168" spans="1:8" ht="23.15" customHeight="1" x14ac:dyDescent="0.2">
      <c r="A168" s="586"/>
      <c r="B168" s="586"/>
      <c r="C168" s="586"/>
      <c r="D168" s="586"/>
      <c r="E168" s="586"/>
      <c r="F168" s="586"/>
      <c r="G168" s="586"/>
      <c r="H168" s="513"/>
    </row>
    <row r="169" spans="1:8" ht="23.15" customHeight="1" x14ac:dyDescent="0.2">
      <c r="A169" s="586"/>
      <c r="B169" s="586"/>
      <c r="C169" s="586"/>
      <c r="D169" s="586"/>
      <c r="E169" s="586"/>
      <c r="F169" s="586"/>
      <c r="G169" s="586"/>
      <c r="H169" s="513"/>
    </row>
    <row r="170" spans="1:8" ht="23.15" customHeight="1" x14ac:dyDescent="0.2">
      <c r="A170" s="586"/>
      <c r="B170" s="586"/>
      <c r="C170" s="586"/>
      <c r="D170" s="586"/>
      <c r="E170" s="586"/>
      <c r="F170" s="586"/>
      <c r="G170" s="586"/>
      <c r="H170" s="513"/>
    </row>
    <row r="171" spans="1:8" ht="23.15" customHeight="1" x14ac:dyDescent="0.2">
      <c r="A171" s="586"/>
      <c r="B171" s="586"/>
      <c r="C171" s="586"/>
      <c r="D171" s="586"/>
      <c r="E171" s="586"/>
      <c r="F171" s="586"/>
      <c r="G171" s="586"/>
      <c r="H171" s="513"/>
    </row>
    <row r="172" spans="1:8" ht="23.15" customHeight="1" x14ac:dyDescent="0.2">
      <c r="A172" s="586"/>
      <c r="B172" s="586"/>
      <c r="C172" s="586"/>
      <c r="D172" s="586"/>
      <c r="E172" s="586"/>
      <c r="F172" s="586"/>
      <c r="G172" s="586"/>
      <c r="H172" s="513"/>
    </row>
    <row r="173" spans="1:8" ht="23.15" customHeight="1" x14ac:dyDescent="0.2">
      <c r="A173" s="586"/>
      <c r="B173" s="586"/>
      <c r="C173" s="586"/>
      <c r="D173" s="586"/>
      <c r="E173" s="586"/>
      <c r="F173" s="586"/>
      <c r="G173" s="586"/>
      <c r="H173" s="513"/>
    </row>
    <row r="174" spans="1:8" ht="23.15" customHeight="1" x14ac:dyDescent="0.2">
      <c r="A174" s="586"/>
      <c r="B174" s="586"/>
      <c r="C174" s="586"/>
      <c r="D174" s="586"/>
      <c r="E174" s="586"/>
      <c r="F174" s="586"/>
      <c r="G174" s="586"/>
      <c r="H174" s="513"/>
    </row>
    <row r="175" spans="1:8" ht="23.15" customHeight="1" x14ac:dyDescent="0.2">
      <c r="A175" s="586"/>
      <c r="B175" s="586"/>
      <c r="C175" s="586"/>
      <c r="D175" s="586"/>
      <c r="E175" s="586"/>
      <c r="F175" s="586"/>
      <c r="G175" s="586"/>
      <c r="H175" s="513"/>
    </row>
    <row r="176" spans="1:8" ht="23.15" customHeight="1" x14ac:dyDescent="0.2">
      <c r="A176" s="586"/>
      <c r="B176" s="586"/>
      <c r="C176" s="586"/>
      <c r="D176" s="586"/>
      <c r="E176" s="586"/>
      <c r="F176" s="586"/>
      <c r="G176" s="586"/>
      <c r="H176" s="513"/>
    </row>
    <row r="177" spans="1:8" ht="23.15" customHeight="1" x14ac:dyDescent="0.2">
      <c r="A177" s="586"/>
      <c r="B177" s="586"/>
      <c r="C177" s="586"/>
      <c r="D177" s="586"/>
      <c r="E177" s="586"/>
      <c r="F177" s="586"/>
      <c r="G177" s="586"/>
      <c r="H177" s="513"/>
    </row>
    <row r="178" spans="1:8" ht="23.15" customHeight="1" x14ac:dyDescent="0.2">
      <c r="A178" s="586"/>
      <c r="B178" s="586"/>
      <c r="C178" s="586"/>
      <c r="D178" s="586"/>
      <c r="E178" s="586"/>
      <c r="F178" s="586"/>
      <c r="G178" s="586"/>
      <c r="H178" s="513"/>
    </row>
    <row r="179" spans="1:8" ht="23.15" customHeight="1" x14ac:dyDescent="0.2">
      <c r="A179" s="586"/>
      <c r="B179" s="586"/>
      <c r="C179" s="586"/>
      <c r="D179" s="586"/>
      <c r="E179" s="586"/>
      <c r="F179" s="586"/>
      <c r="G179" s="586"/>
      <c r="H179" s="513"/>
    </row>
    <row r="180" spans="1:8" ht="23.15" customHeight="1" x14ac:dyDescent="0.2">
      <c r="A180" s="586"/>
      <c r="B180" s="586"/>
      <c r="C180" s="586"/>
      <c r="D180" s="586"/>
      <c r="E180" s="586"/>
      <c r="F180" s="586"/>
      <c r="G180" s="586"/>
      <c r="H180" s="513"/>
    </row>
    <row r="181" spans="1:8" ht="23.15" customHeight="1" x14ac:dyDescent="0.2">
      <c r="A181" s="586"/>
      <c r="B181" s="586"/>
      <c r="C181" s="586"/>
      <c r="D181" s="586"/>
      <c r="E181" s="586"/>
      <c r="F181" s="586"/>
      <c r="G181" s="586"/>
      <c r="H181" s="513"/>
    </row>
    <row r="182" spans="1:8" ht="23.15" customHeight="1" x14ac:dyDescent="0.2">
      <c r="A182" s="586"/>
      <c r="B182" s="586"/>
      <c r="C182" s="586"/>
      <c r="D182" s="586"/>
      <c r="E182" s="586"/>
      <c r="F182" s="586"/>
      <c r="G182" s="586"/>
      <c r="H182" s="513"/>
    </row>
    <row r="183" spans="1:8" ht="23.15" customHeight="1" x14ac:dyDescent="0.2">
      <c r="A183" s="586"/>
      <c r="B183" s="586"/>
      <c r="C183" s="586"/>
      <c r="D183" s="586"/>
      <c r="E183" s="586"/>
      <c r="F183" s="586"/>
      <c r="G183" s="586"/>
      <c r="H183" s="513"/>
    </row>
    <row r="184" spans="1:8" ht="23.15" customHeight="1" x14ac:dyDescent="0.2">
      <c r="A184" s="586"/>
      <c r="B184" s="586"/>
      <c r="C184" s="586"/>
      <c r="D184" s="586"/>
      <c r="E184" s="586"/>
      <c r="F184" s="586"/>
      <c r="G184" s="586"/>
      <c r="H184" s="513"/>
    </row>
    <row r="185" spans="1:8" ht="23.15" customHeight="1" x14ac:dyDescent="0.2">
      <c r="A185" s="586"/>
      <c r="B185" s="586"/>
      <c r="C185" s="586"/>
      <c r="D185" s="586"/>
      <c r="E185" s="586"/>
      <c r="F185" s="586"/>
      <c r="G185" s="586"/>
      <c r="H185" s="513"/>
    </row>
    <row r="186" spans="1:8" ht="23.15" customHeight="1" x14ac:dyDescent="0.2">
      <c r="A186" s="586"/>
      <c r="B186" s="586"/>
      <c r="C186" s="586"/>
      <c r="D186" s="586"/>
      <c r="E186" s="586"/>
      <c r="F186" s="586"/>
      <c r="G186" s="586"/>
      <c r="H186" s="513"/>
    </row>
    <row r="187" spans="1:8" ht="23.15" customHeight="1" x14ac:dyDescent="0.2">
      <c r="A187" s="586"/>
      <c r="B187" s="586"/>
      <c r="C187" s="586"/>
      <c r="D187" s="586"/>
      <c r="E187" s="586"/>
      <c r="F187" s="586"/>
      <c r="G187" s="586"/>
      <c r="H187" s="513"/>
    </row>
    <row r="188" spans="1:8" ht="23.15" customHeight="1" x14ac:dyDescent="0.2">
      <c r="A188" s="586"/>
      <c r="B188" s="586"/>
      <c r="C188" s="586"/>
      <c r="D188" s="586"/>
      <c r="E188" s="586"/>
      <c r="F188" s="586"/>
      <c r="G188" s="586"/>
      <c r="H188" s="513"/>
    </row>
    <row r="189" spans="1:8" ht="23.15" customHeight="1" x14ac:dyDescent="0.2">
      <c r="A189" s="586"/>
      <c r="B189" s="586"/>
      <c r="C189" s="586"/>
      <c r="D189" s="586"/>
      <c r="E189" s="586"/>
      <c r="F189" s="586"/>
      <c r="G189" s="586"/>
      <c r="H189" s="513"/>
    </row>
    <row r="190" spans="1:8" ht="23.15" customHeight="1" x14ac:dyDescent="0.2">
      <c r="A190" s="586"/>
      <c r="B190" s="586"/>
      <c r="C190" s="586"/>
      <c r="D190" s="586"/>
      <c r="E190" s="586"/>
      <c r="F190" s="586"/>
      <c r="G190" s="586"/>
      <c r="H190" s="513"/>
    </row>
    <row r="191" spans="1:8" ht="23.15" customHeight="1" x14ac:dyDescent="0.2">
      <c r="A191" s="586"/>
      <c r="B191" s="586"/>
      <c r="C191" s="586"/>
      <c r="D191" s="586"/>
      <c r="E191" s="586"/>
      <c r="F191" s="586"/>
      <c r="G191" s="586"/>
      <c r="H191" s="513"/>
    </row>
    <row r="192" spans="1:8" ht="23.15" customHeight="1" x14ac:dyDescent="0.2">
      <c r="A192" s="586"/>
      <c r="B192" s="586"/>
      <c r="C192" s="586"/>
      <c r="D192" s="586"/>
      <c r="E192" s="586"/>
      <c r="F192" s="586"/>
      <c r="G192" s="586"/>
      <c r="H192" s="513"/>
    </row>
    <row r="193" spans="1:8" ht="23.15" customHeight="1" x14ac:dyDescent="0.2">
      <c r="A193" s="586"/>
      <c r="B193" s="586"/>
      <c r="C193" s="586"/>
      <c r="D193" s="586"/>
      <c r="E193" s="586"/>
      <c r="F193" s="586"/>
      <c r="G193" s="586"/>
      <c r="H193" s="513"/>
    </row>
    <row r="194" spans="1:8" ht="23.15" customHeight="1" x14ac:dyDescent="0.2">
      <c r="A194" s="586"/>
      <c r="B194" s="586"/>
      <c r="C194" s="586"/>
      <c r="D194" s="586"/>
      <c r="E194" s="586"/>
      <c r="F194" s="586"/>
      <c r="G194" s="586"/>
      <c r="H194" s="513"/>
    </row>
    <row r="195" spans="1:8" ht="23.15" customHeight="1" x14ac:dyDescent="0.2">
      <c r="A195" s="586"/>
      <c r="B195" s="586"/>
      <c r="C195" s="586"/>
      <c r="D195" s="586"/>
      <c r="E195" s="586"/>
      <c r="F195" s="586"/>
      <c r="G195" s="586"/>
      <c r="H195" s="513"/>
    </row>
    <row r="196" spans="1:8" ht="23.15" customHeight="1" x14ac:dyDescent="0.2">
      <c r="A196" s="586"/>
      <c r="B196" s="586"/>
      <c r="C196" s="586"/>
      <c r="D196" s="586"/>
      <c r="E196" s="586"/>
      <c r="F196" s="586"/>
      <c r="G196" s="586"/>
      <c r="H196" s="513"/>
    </row>
    <row r="197" spans="1:8" ht="23.15" customHeight="1" x14ac:dyDescent="0.2">
      <c r="A197" s="586"/>
      <c r="B197" s="586"/>
      <c r="C197" s="586"/>
      <c r="D197" s="586"/>
      <c r="E197" s="586"/>
      <c r="F197" s="586"/>
      <c r="G197" s="586"/>
      <c r="H197" s="513"/>
    </row>
    <row r="198" spans="1:8" ht="23.15" customHeight="1" x14ac:dyDescent="0.2">
      <c r="A198" s="586"/>
      <c r="B198" s="586"/>
      <c r="C198" s="586"/>
      <c r="D198" s="586"/>
      <c r="E198" s="586"/>
      <c r="F198" s="586"/>
      <c r="G198" s="586"/>
      <c r="H198" s="513"/>
    </row>
    <row r="199" spans="1:8" ht="23.15" customHeight="1" x14ac:dyDescent="0.2">
      <c r="A199" s="586"/>
      <c r="B199" s="586"/>
      <c r="C199" s="586"/>
      <c r="D199" s="586"/>
      <c r="E199" s="586"/>
      <c r="F199" s="586"/>
      <c r="G199" s="586"/>
      <c r="H199" s="513"/>
    </row>
    <row r="200" spans="1:8" ht="23.15" customHeight="1" x14ac:dyDescent="0.2">
      <c r="A200" s="586"/>
      <c r="B200" s="586"/>
      <c r="C200" s="586"/>
      <c r="D200" s="586"/>
      <c r="E200" s="586"/>
      <c r="F200" s="586"/>
      <c r="G200" s="586"/>
      <c r="H200" s="513"/>
    </row>
    <row r="201" spans="1:8" ht="23.15" customHeight="1" x14ac:dyDescent="0.2">
      <c r="A201" s="586"/>
      <c r="B201" s="586"/>
      <c r="C201" s="586"/>
      <c r="D201" s="586"/>
      <c r="E201" s="586"/>
      <c r="F201" s="586"/>
      <c r="G201" s="586"/>
      <c r="H201" s="513"/>
    </row>
    <row r="202" spans="1:8" ht="23.15" customHeight="1" x14ac:dyDescent="0.2">
      <c r="A202" s="586"/>
      <c r="B202" s="586"/>
      <c r="C202" s="586"/>
      <c r="D202" s="586"/>
      <c r="E202" s="586"/>
      <c r="F202" s="586"/>
      <c r="G202" s="586"/>
      <c r="H202" s="513"/>
    </row>
    <row r="203" spans="1:8" ht="23.15" customHeight="1" x14ac:dyDescent="0.2">
      <c r="A203" s="586"/>
      <c r="B203" s="586"/>
      <c r="C203" s="586"/>
      <c r="D203" s="586"/>
      <c r="E203" s="586"/>
      <c r="F203" s="586"/>
      <c r="G203" s="586"/>
      <c r="H203" s="513"/>
    </row>
    <row r="204" spans="1:8" ht="23.15" customHeight="1" x14ac:dyDescent="0.2">
      <c r="A204" s="586"/>
      <c r="B204" s="586"/>
      <c r="C204" s="586"/>
      <c r="D204" s="586"/>
      <c r="E204" s="586"/>
      <c r="F204" s="586"/>
      <c r="G204" s="586"/>
      <c r="H204" s="513"/>
    </row>
    <row r="205" spans="1:8" ht="23.15" customHeight="1" x14ac:dyDescent="0.2">
      <c r="A205" s="586"/>
      <c r="B205" s="586"/>
      <c r="C205" s="586"/>
      <c r="D205" s="586"/>
      <c r="E205" s="586"/>
      <c r="F205" s="586"/>
      <c r="G205" s="586"/>
      <c r="H205" s="513"/>
    </row>
    <row r="206" spans="1:8" ht="23.15" customHeight="1" x14ac:dyDescent="0.2">
      <c r="A206" s="586"/>
      <c r="B206" s="586"/>
      <c r="C206" s="586"/>
      <c r="D206" s="586"/>
      <c r="E206" s="586"/>
      <c r="F206" s="586"/>
      <c r="G206" s="586"/>
      <c r="H206" s="513"/>
    </row>
    <row r="207" spans="1:8" ht="23.15" customHeight="1" x14ac:dyDescent="0.2">
      <c r="A207" s="586"/>
      <c r="B207" s="586"/>
      <c r="C207" s="586"/>
      <c r="D207" s="586"/>
      <c r="E207" s="586"/>
      <c r="F207" s="586"/>
      <c r="G207" s="586"/>
      <c r="H207" s="513"/>
    </row>
    <row r="208" spans="1:8" ht="23.15" customHeight="1" x14ac:dyDescent="0.2">
      <c r="A208" s="586"/>
      <c r="B208" s="586"/>
      <c r="C208" s="586"/>
      <c r="D208" s="586"/>
      <c r="E208" s="586"/>
      <c r="F208" s="586"/>
      <c r="G208" s="586"/>
      <c r="H208" s="513"/>
    </row>
    <row r="209" spans="1:8" ht="23.15" customHeight="1" x14ac:dyDescent="0.2">
      <c r="A209" s="586"/>
      <c r="B209" s="586"/>
      <c r="C209" s="586"/>
      <c r="D209" s="586"/>
      <c r="E209" s="586"/>
      <c r="F209" s="586"/>
      <c r="G209" s="586"/>
      <c r="H209" s="513"/>
    </row>
    <row r="210" spans="1:8" ht="23.15" customHeight="1" x14ac:dyDescent="0.2">
      <c r="A210" s="586"/>
      <c r="B210" s="586"/>
      <c r="C210" s="586"/>
      <c r="D210" s="586"/>
      <c r="E210" s="586"/>
      <c r="F210" s="586"/>
      <c r="G210" s="586"/>
      <c r="H210" s="513"/>
    </row>
    <row r="211" spans="1:8" ht="23.15" customHeight="1" x14ac:dyDescent="0.2">
      <c r="A211" s="586"/>
      <c r="B211" s="586"/>
      <c r="C211" s="586"/>
      <c r="D211" s="586"/>
      <c r="E211" s="586"/>
      <c r="F211" s="586"/>
      <c r="G211" s="586"/>
      <c r="H211" s="513"/>
    </row>
    <row r="212" spans="1:8" ht="23.15" customHeight="1" x14ac:dyDescent="0.2">
      <c r="A212" s="586"/>
      <c r="B212" s="586"/>
      <c r="C212" s="586"/>
      <c r="D212" s="586"/>
      <c r="E212" s="586"/>
      <c r="F212" s="586"/>
      <c r="G212" s="586"/>
      <c r="H212" s="513"/>
    </row>
    <row r="213" spans="1:8" ht="23.15" customHeight="1" x14ac:dyDescent="0.2">
      <c r="A213" s="586"/>
      <c r="B213" s="586"/>
      <c r="C213" s="586"/>
      <c r="D213" s="586"/>
      <c r="E213" s="586"/>
      <c r="F213" s="586"/>
      <c r="G213" s="586"/>
      <c r="H213" s="513"/>
    </row>
    <row r="214" spans="1:8" ht="23.15" customHeight="1" x14ac:dyDescent="0.2">
      <c r="A214" s="586"/>
      <c r="B214" s="586"/>
      <c r="C214" s="586"/>
      <c r="D214" s="586"/>
      <c r="E214" s="586"/>
      <c r="F214" s="586"/>
      <c r="G214" s="586"/>
      <c r="H214" s="513"/>
    </row>
    <row r="215" spans="1:8" ht="23.15" customHeight="1" x14ac:dyDescent="0.2">
      <c r="A215" s="586"/>
      <c r="B215" s="586"/>
      <c r="C215" s="586"/>
      <c r="D215" s="586"/>
      <c r="E215" s="586"/>
      <c r="F215" s="586"/>
      <c r="G215" s="586"/>
      <c r="H215" s="513"/>
    </row>
    <row r="216" spans="1:8" ht="23.15" customHeight="1" x14ac:dyDescent="0.2">
      <c r="A216" s="586"/>
      <c r="B216" s="586"/>
      <c r="C216" s="586"/>
      <c r="D216" s="586"/>
      <c r="E216" s="586"/>
      <c r="F216" s="586"/>
      <c r="G216" s="586"/>
      <c r="H216" s="513"/>
    </row>
    <row r="217" spans="1:8" ht="23.15" customHeight="1" x14ac:dyDescent="0.2">
      <c r="A217" s="586"/>
      <c r="B217" s="586"/>
      <c r="C217" s="586"/>
      <c r="D217" s="586"/>
      <c r="E217" s="586"/>
      <c r="F217" s="586"/>
      <c r="G217" s="586"/>
      <c r="H217" s="513"/>
    </row>
    <row r="218" spans="1:8" ht="23.15" customHeight="1" x14ac:dyDescent="0.2">
      <c r="A218" s="586"/>
      <c r="B218" s="586"/>
      <c r="C218" s="586"/>
      <c r="D218" s="586"/>
      <c r="E218" s="586"/>
      <c r="F218" s="586"/>
      <c r="G218" s="586"/>
      <c r="H218" s="513"/>
    </row>
    <row r="219" spans="1:8" ht="23.15" customHeight="1" x14ac:dyDescent="0.2">
      <c r="A219" s="586"/>
      <c r="B219" s="586"/>
      <c r="C219" s="586"/>
      <c r="D219" s="586"/>
      <c r="E219" s="586"/>
      <c r="F219" s="586"/>
      <c r="G219" s="586"/>
      <c r="H219" s="513"/>
    </row>
    <row r="220" spans="1:8" ht="23.15" customHeight="1" x14ac:dyDescent="0.2">
      <c r="A220" s="586"/>
      <c r="B220" s="586"/>
      <c r="C220" s="586"/>
      <c r="D220" s="586"/>
      <c r="E220" s="586"/>
      <c r="F220" s="586"/>
      <c r="G220" s="586"/>
      <c r="H220" s="513"/>
    </row>
    <row r="221" spans="1:8" ht="23.15" customHeight="1" x14ac:dyDescent="0.2">
      <c r="A221" s="586"/>
      <c r="B221" s="586"/>
      <c r="C221" s="586"/>
      <c r="D221" s="586"/>
      <c r="E221" s="586"/>
      <c r="F221" s="586"/>
      <c r="G221" s="586"/>
      <c r="H221" s="513"/>
    </row>
    <row r="222" spans="1:8" ht="23.15" customHeight="1" x14ac:dyDescent="0.2">
      <c r="A222" s="586"/>
      <c r="B222" s="586"/>
      <c r="C222" s="586"/>
      <c r="D222" s="586"/>
      <c r="E222" s="586"/>
      <c r="F222" s="586"/>
      <c r="G222" s="586"/>
      <c r="H222" s="513"/>
    </row>
    <row r="223" spans="1:8" ht="23.15" customHeight="1" x14ac:dyDescent="0.2">
      <c r="A223" s="586"/>
      <c r="B223" s="586"/>
      <c r="C223" s="586"/>
      <c r="D223" s="586"/>
      <c r="E223" s="586"/>
      <c r="F223" s="586"/>
      <c r="G223" s="586"/>
      <c r="H223" s="513"/>
    </row>
    <row r="224" spans="1:8" ht="23.15" customHeight="1" x14ac:dyDescent="0.2">
      <c r="A224" s="586"/>
      <c r="B224" s="586"/>
      <c r="C224" s="586"/>
      <c r="D224" s="586"/>
      <c r="E224" s="586"/>
      <c r="F224" s="586"/>
      <c r="G224" s="586"/>
      <c r="H224" s="513"/>
    </row>
    <row r="225" spans="1:8" ht="23.15" customHeight="1" x14ac:dyDescent="0.2">
      <c r="A225" s="586"/>
      <c r="B225" s="586"/>
      <c r="C225" s="586"/>
      <c r="D225" s="586"/>
      <c r="E225" s="586"/>
      <c r="F225" s="586"/>
      <c r="G225" s="586"/>
      <c r="H225" s="513"/>
    </row>
    <row r="226" spans="1:8" ht="23.15" customHeight="1" x14ac:dyDescent="0.2">
      <c r="A226" s="586"/>
      <c r="B226" s="586"/>
      <c r="C226" s="586"/>
      <c r="D226" s="586"/>
      <c r="E226" s="586"/>
      <c r="F226" s="586"/>
      <c r="G226" s="586"/>
      <c r="H226" s="513"/>
    </row>
    <row r="227" spans="1:8" ht="23.15" customHeight="1" x14ac:dyDescent="0.2">
      <c r="A227" s="586"/>
      <c r="B227" s="586"/>
      <c r="C227" s="586"/>
      <c r="D227" s="586"/>
      <c r="E227" s="586"/>
      <c r="F227" s="586"/>
      <c r="G227" s="586"/>
      <c r="H227" s="513"/>
    </row>
    <row r="228" spans="1:8" ht="23.15" customHeight="1" x14ac:dyDescent="0.2">
      <c r="A228" s="586"/>
      <c r="B228" s="586"/>
      <c r="C228" s="586"/>
      <c r="D228" s="586"/>
      <c r="E228" s="586"/>
      <c r="F228" s="586"/>
      <c r="G228" s="586"/>
      <c r="H228" s="513"/>
    </row>
    <row r="229" spans="1:8" ht="23.15" customHeight="1" x14ac:dyDescent="0.2">
      <c r="A229" s="586"/>
      <c r="B229" s="586"/>
      <c r="C229" s="586"/>
      <c r="D229" s="586"/>
      <c r="E229" s="586"/>
      <c r="F229" s="586"/>
      <c r="G229" s="586"/>
      <c r="H229" s="513"/>
    </row>
    <row r="230" spans="1:8" ht="23.15" customHeight="1" x14ac:dyDescent="0.2">
      <c r="A230" s="586"/>
      <c r="B230" s="586"/>
      <c r="C230" s="586"/>
      <c r="D230" s="586"/>
      <c r="E230" s="586"/>
      <c r="F230" s="586"/>
      <c r="G230" s="586"/>
      <c r="H230" s="513"/>
    </row>
    <row r="231" spans="1:8" ht="23.15" customHeight="1" x14ac:dyDescent="0.2">
      <c r="A231" s="586"/>
      <c r="B231" s="586"/>
      <c r="C231" s="586"/>
      <c r="D231" s="586"/>
      <c r="E231" s="586"/>
      <c r="F231" s="586"/>
      <c r="G231" s="586"/>
      <c r="H231" s="513"/>
    </row>
    <row r="232" spans="1:8" ht="23.15" customHeight="1" x14ac:dyDescent="0.2">
      <c r="A232" s="586"/>
      <c r="B232" s="586"/>
      <c r="C232" s="586"/>
      <c r="D232" s="586"/>
      <c r="E232" s="586"/>
      <c r="F232" s="586"/>
      <c r="G232" s="586"/>
      <c r="H232" s="513"/>
    </row>
    <row r="233" spans="1:8" ht="23.15" customHeight="1" x14ac:dyDescent="0.2">
      <c r="A233" s="586"/>
      <c r="B233" s="586"/>
      <c r="C233" s="586"/>
      <c r="D233" s="586"/>
      <c r="E233" s="586"/>
      <c r="F233" s="586"/>
      <c r="G233" s="586"/>
      <c r="H233" s="513"/>
    </row>
    <row r="234" spans="1:8" ht="23.15" customHeight="1" x14ac:dyDescent="0.2">
      <c r="A234" s="586"/>
      <c r="B234" s="586"/>
      <c r="C234" s="586"/>
      <c r="D234" s="586"/>
      <c r="E234" s="586"/>
      <c r="F234" s="586"/>
      <c r="G234" s="586"/>
      <c r="H234" s="513"/>
    </row>
    <row r="235" spans="1:8" ht="23.15" customHeight="1" x14ac:dyDescent="0.2">
      <c r="A235" s="586"/>
      <c r="B235" s="586"/>
      <c r="C235" s="586"/>
      <c r="D235" s="586"/>
      <c r="E235" s="586"/>
      <c r="F235" s="586"/>
      <c r="G235" s="586"/>
      <c r="H235" s="513"/>
    </row>
    <row r="236" spans="1:8" ht="23.15" customHeight="1" x14ac:dyDescent="0.2">
      <c r="A236" s="586"/>
      <c r="B236" s="586"/>
      <c r="C236" s="586"/>
      <c r="D236" s="586"/>
      <c r="E236" s="586"/>
      <c r="F236" s="586"/>
      <c r="G236" s="586"/>
      <c r="H236" s="513"/>
    </row>
    <row r="237" spans="1:8" ht="23.15" customHeight="1" x14ac:dyDescent="0.2">
      <c r="A237" s="586"/>
      <c r="B237" s="586"/>
      <c r="C237" s="586"/>
      <c r="D237" s="586"/>
      <c r="E237" s="586"/>
      <c r="F237" s="586"/>
      <c r="G237" s="586"/>
      <c r="H237" s="513"/>
    </row>
    <row r="238" spans="1:8" ht="23.15" customHeight="1" x14ac:dyDescent="0.2">
      <c r="A238" s="586"/>
      <c r="B238" s="586"/>
      <c r="C238" s="586"/>
      <c r="D238" s="586"/>
      <c r="E238" s="586"/>
      <c r="F238" s="586"/>
      <c r="G238" s="586"/>
      <c r="H238" s="513"/>
    </row>
    <row r="239" spans="1:8" ht="23.15" customHeight="1" x14ac:dyDescent="0.2">
      <c r="A239" s="586"/>
      <c r="B239" s="586"/>
      <c r="C239" s="586"/>
      <c r="D239" s="586"/>
      <c r="E239" s="586"/>
      <c r="F239" s="586"/>
      <c r="G239" s="586"/>
      <c r="H239" s="513"/>
    </row>
    <row r="240" spans="1:8" ht="23.15" customHeight="1" x14ac:dyDescent="0.2">
      <c r="A240" s="586"/>
      <c r="B240" s="586"/>
      <c r="C240" s="586"/>
      <c r="D240" s="586"/>
      <c r="E240" s="586"/>
      <c r="F240" s="586"/>
      <c r="G240" s="586"/>
      <c r="H240" s="513"/>
    </row>
    <row r="241" spans="1:8" ht="23.15" customHeight="1" x14ac:dyDescent="0.2">
      <c r="A241" s="586"/>
      <c r="B241" s="586"/>
      <c r="C241" s="586"/>
      <c r="D241" s="586"/>
      <c r="E241" s="586"/>
      <c r="F241" s="586"/>
      <c r="G241" s="586"/>
      <c r="H241" s="513"/>
    </row>
    <row r="242" spans="1:8" ht="23.15" customHeight="1" x14ac:dyDescent="0.2">
      <c r="A242" s="586"/>
      <c r="B242" s="586"/>
      <c r="C242" s="586"/>
      <c r="D242" s="586"/>
      <c r="E242" s="586"/>
      <c r="F242" s="586"/>
      <c r="G242" s="586"/>
      <c r="H242" s="513"/>
    </row>
    <row r="243" spans="1:8" ht="23.15" customHeight="1" x14ac:dyDescent="0.2">
      <c r="A243" s="586"/>
      <c r="B243" s="586"/>
      <c r="C243" s="586"/>
      <c r="D243" s="586"/>
      <c r="E243" s="586"/>
      <c r="F243" s="586"/>
      <c r="G243" s="586"/>
      <c r="H243" s="513"/>
    </row>
    <row r="244" spans="1:8" ht="23.15" customHeight="1" x14ac:dyDescent="0.2">
      <c r="A244" s="586"/>
      <c r="B244" s="586"/>
      <c r="C244" s="586"/>
      <c r="D244" s="586"/>
      <c r="E244" s="586"/>
      <c r="F244" s="586"/>
      <c r="G244" s="586"/>
      <c r="H244" s="513"/>
    </row>
    <row r="245" spans="1:8" ht="23.15" customHeight="1" x14ac:dyDescent="0.2">
      <c r="A245" s="586"/>
      <c r="B245" s="586"/>
      <c r="C245" s="586"/>
      <c r="D245" s="586"/>
      <c r="E245" s="586"/>
      <c r="F245" s="586"/>
      <c r="G245" s="586"/>
      <c r="H245" s="513"/>
    </row>
    <row r="246" spans="1:8" ht="23.15" customHeight="1" x14ac:dyDescent="0.2">
      <c r="A246" s="586"/>
      <c r="B246" s="586"/>
      <c r="C246" s="586"/>
      <c r="D246" s="586"/>
      <c r="E246" s="586"/>
      <c r="F246" s="586"/>
      <c r="G246" s="586"/>
      <c r="H246" s="513"/>
    </row>
    <row r="247" spans="1:8" ht="23.15" customHeight="1" x14ac:dyDescent="0.2">
      <c r="A247" s="586"/>
      <c r="B247" s="586"/>
      <c r="C247" s="586"/>
      <c r="D247" s="586"/>
      <c r="E247" s="586"/>
      <c r="F247" s="586"/>
      <c r="G247" s="586"/>
      <c r="H247" s="513"/>
    </row>
    <row r="248" spans="1:8" ht="23.15" customHeight="1" x14ac:dyDescent="0.2">
      <c r="A248" s="586"/>
      <c r="B248" s="586"/>
      <c r="C248" s="586"/>
      <c r="D248" s="586"/>
      <c r="E248" s="586"/>
      <c r="F248" s="586"/>
      <c r="G248" s="586"/>
      <c r="H248" s="513"/>
    </row>
    <row r="249" spans="1:8" ht="23.15" customHeight="1" x14ac:dyDescent="0.2">
      <c r="A249" s="586"/>
      <c r="B249" s="586"/>
      <c r="C249" s="586"/>
      <c r="D249" s="586"/>
      <c r="E249" s="586"/>
      <c r="F249" s="586"/>
      <c r="G249" s="586"/>
      <c r="H249" s="513"/>
    </row>
    <row r="250" spans="1:8" ht="23.15" customHeight="1" x14ac:dyDescent="0.2">
      <c r="A250" s="586"/>
      <c r="B250" s="586"/>
      <c r="C250" s="586"/>
      <c r="D250" s="586"/>
      <c r="E250" s="586"/>
      <c r="F250" s="586"/>
      <c r="G250" s="586"/>
      <c r="H250" s="513"/>
    </row>
    <row r="251" spans="1:8" ht="23.15" customHeight="1" x14ac:dyDescent="0.2">
      <c r="A251" s="586"/>
      <c r="B251" s="586"/>
      <c r="C251" s="586"/>
      <c r="D251" s="586"/>
      <c r="E251" s="586"/>
      <c r="F251" s="586"/>
      <c r="G251" s="586"/>
      <c r="H251" s="513"/>
    </row>
    <row r="252" spans="1:8" ht="23.15" customHeight="1" x14ac:dyDescent="0.2">
      <c r="A252" s="586"/>
      <c r="B252" s="586"/>
      <c r="C252" s="586"/>
      <c r="D252" s="586"/>
      <c r="E252" s="586"/>
      <c r="F252" s="586"/>
      <c r="G252" s="586"/>
      <c r="H252" s="513"/>
    </row>
    <row r="253" spans="1:8" ht="23.15" customHeight="1" x14ac:dyDescent="0.2">
      <c r="A253" s="586"/>
      <c r="B253" s="586"/>
      <c r="C253" s="586"/>
      <c r="D253" s="586"/>
      <c r="E253" s="586"/>
      <c r="F253" s="586"/>
      <c r="G253" s="586"/>
      <c r="H253" s="513"/>
    </row>
    <row r="254" spans="1:8" ht="23.15" customHeight="1" x14ac:dyDescent="0.2">
      <c r="A254" s="586"/>
      <c r="B254" s="586"/>
      <c r="C254" s="586"/>
      <c r="D254" s="586"/>
      <c r="E254" s="586"/>
      <c r="F254" s="586"/>
      <c r="G254" s="586"/>
      <c r="H254" s="513"/>
    </row>
    <row r="255" spans="1:8" ht="23.15" customHeight="1" x14ac:dyDescent="0.2">
      <c r="A255" s="586"/>
      <c r="B255" s="586"/>
      <c r="C255" s="586"/>
      <c r="D255" s="586"/>
      <c r="E255" s="586"/>
      <c r="F255" s="586"/>
      <c r="G255" s="586"/>
      <c r="H255" s="513"/>
    </row>
    <row r="256" spans="1:8" ht="23.15" customHeight="1" x14ac:dyDescent="0.2">
      <c r="A256" s="586"/>
      <c r="B256" s="586"/>
      <c r="C256" s="586"/>
      <c r="D256" s="586"/>
      <c r="E256" s="586"/>
      <c r="F256" s="586"/>
      <c r="G256" s="586"/>
      <c r="H256" s="513"/>
    </row>
    <row r="257" spans="1:8" ht="23.15" customHeight="1" x14ac:dyDescent="0.2">
      <c r="A257" s="586"/>
      <c r="B257" s="586"/>
      <c r="C257" s="586"/>
      <c r="D257" s="586"/>
      <c r="E257" s="586"/>
      <c r="F257" s="586"/>
      <c r="G257" s="586"/>
      <c r="H257" s="513"/>
    </row>
    <row r="258" spans="1:8" ht="23.15" customHeight="1" x14ac:dyDescent="0.2">
      <c r="A258" s="586"/>
      <c r="B258" s="586"/>
      <c r="C258" s="586"/>
      <c r="D258" s="586"/>
      <c r="E258" s="586"/>
      <c r="F258" s="586"/>
      <c r="G258" s="586"/>
      <c r="H258" s="513"/>
    </row>
    <row r="259" spans="1:8" ht="23.15" customHeight="1" x14ac:dyDescent="0.2">
      <c r="A259" s="586"/>
      <c r="B259" s="586"/>
      <c r="C259" s="586"/>
      <c r="D259" s="586"/>
      <c r="E259" s="586"/>
      <c r="F259" s="586"/>
      <c r="G259" s="586"/>
      <c r="H259" s="513"/>
    </row>
    <row r="260" spans="1:8" ht="23.15" customHeight="1" x14ac:dyDescent="0.2">
      <c r="A260" s="586"/>
      <c r="B260" s="586"/>
      <c r="C260" s="586"/>
      <c r="D260" s="586"/>
      <c r="E260" s="586"/>
      <c r="F260" s="586"/>
      <c r="G260" s="586"/>
      <c r="H260" s="513"/>
    </row>
    <row r="261" spans="1:8" ht="23.15" customHeight="1" x14ac:dyDescent="0.2">
      <c r="A261" s="586"/>
      <c r="B261" s="586"/>
      <c r="C261" s="586"/>
      <c r="D261" s="586"/>
      <c r="E261" s="586"/>
      <c r="F261" s="586"/>
      <c r="G261" s="586"/>
      <c r="H261" s="513"/>
    </row>
    <row r="262" spans="1:8" ht="23.15" customHeight="1" x14ac:dyDescent="0.2">
      <c r="A262" s="586"/>
      <c r="B262" s="586"/>
      <c r="C262" s="586"/>
      <c r="D262" s="586"/>
      <c r="E262" s="586"/>
      <c r="F262" s="586"/>
      <c r="G262" s="586"/>
      <c r="H262" s="513"/>
    </row>
    <row r="263" spans="1:8" ht="23.15" customHeight="1" x14ac:dyDescent="0.2">
      <c r="A263" s="586"/>
      <c r="B263" s="586"/>
      <c r="C263" s="586"/>
      <c r="D263" s="586"/>
      <c r="E263" s="586"/>
      <c r="F263" s="586"/>
      <c r="G263" s="586"/>
      <c r="H263" s="513"/>
    </row>
    <row r="264" spans="1:8" ht="23.15" customHeight="1" x14ac:dyDescent="0.2">
      <c r="A264" s="586"/>
      <c r="B264" s="586"/>
      <c r="C264" s="586"/>
      <c r="D264" s="586"/>
      <c r="E264" s="586"/>
      <c r="F264" s="586"/>
      <c r="G264" s="586"/>
      <c r="H264" s="513"/>
    </row>
    <row r="265" spans="1:8" ht="23.15" customHeight="1" x14ac:dyDescent="0.2">
      <c r="A265" s="586"/>
      <c r="B265" s="586"/>
      <c r="C265" s="586"/>
      <c r="D265" s="586"/>
      <c r="E265" s="586"/>
      <c r="F265" s="586"/>
      <c r="G265" s="586"/>
      <c r="H265" s="513"/>
    </row>
    <row r="266" spans="1:8" ht="23.15" customHeight="1" x14ac:dyDescent="0.2">
      <c r="A266" s="586"/>
      <c r="B266" s="586"/>
      <c r="C266" s="586"/>
      <c r="D266" s="586"/>
      <c r="E266" s="586"/>
      <c r="F266" s="586"/>
      <c r="G266" s="586"/>
      <c r="H266" s="513"/>
    </row>
    <row r="267" spans="1:8" ht="23.15" customHeight="1" x14ac:dyDescent="0.2">
      <c r="A267" s="586"/>
      <c r="B267" s="586"/>
      <c r="C267" s="586"/>
      <c r="D267" s="586"/>
      <c r="E267" s="586"/>
      <c r="F267" s="586"/>
      <c r="G267" s="586"/>
      <c r="H267" s="513"/>
    </row>
    <row r="268" spans="1:8" ht="23.15" customHeight="1" x14ac:dyDescent="0.2">
      <c r="A268" s="586"/>
      <c r="B268" s="586"/>
      <c r="C268" s="586"/>
      <c r="D268" s="586"/>
      <c r="E268" s="586"/>
      <c r="F268" s="586"/>
      <c r="G268" s="586"/>
      <c r="H268" s="513"/>
    </row>
    <row r="269" spans="1:8" ht="23.15" customHeight="1" x14ac:dyDescent="0.2">
      <c r="A269" s="586"/>
      <c r="B269" s="586"/>
      <c r="C269" s="586"/>
      <c r="D269" s="586"/>
      <c r="E269" s="586"/>
      <c r="F269" s="586"/>
      <c r="G269" s="586"/>
      <c r="H269" s="513"/>
    </row>
    <row r="270" spans="1:8" ht="23.15" customHeight="1" x14ac:dyDescent="0.2">
      <c r="A270" s="586"/>
      <c r="B270" s="586"/>
      <c r="C270" s="586"/>
      <c r="D270" s="586"/>
      <c r="E270" s="586"/>
      <c r="F270" s="586"/>
      <c r="G270" s="586"/>
      <c r="H270" s="513"/>
    </row>
    <row r="271" spans="1:8" ht="23.15" customHeight="1" x14ac:dyDescent="0.2">
      <c r="A271" s="586"/>
      <c r="B271" s="586"/>
      <c r="C271" s="586"/>
      <c r="D271" s="586"/>
      <c r="E271" s="586"/>
      <c r="F271" s="586"/>
      <c r="G271" s="586"/>
      <c r="H271" s="513"/>
    </row>
    <row r="272" spans="1:8" ht="23.15" customHeight="1" x14ac:dyDescent="0.2">
      <c r="A272" s="586"/>
      <c r="B272" s="586"/>
      <c r="C272" s="586"/>
      <c r="D272" s="586"/>
      <c r="E272" s="586"/>
      <c r="F272" s="586"/>
      <c r="G272" s="586"/>
      <c r="H272" s="513"/>
    </row>
    <row r="273" spans="1:8" ht="23.15" customHeight="1" x14ac:dyDescent="0.2">
      <c r="A273" s="586"/>
      <c r="B273" s="586"/>
      <c r="C273" s="586"/>
      <c r="D273" s="586"/>
      <c r="E273" s="586"/>
      <c r="F273" s="586"/>
      <c r="G273" s="586"/>
      <c r="H273" s="513"/>
    </row>
    <row r="274" spans="1:8" ht="23.15" customHeight="1" x14ac:dyDescent="0.2">
      <c r="A274" s="586"/>
      <c r="B274" s="586"/>
      <c r="C274" s="586"/>
      <c r="D274" s="586"/>
      <c r="E274" s="586"/>
      <c r="F274" s="586"/>
      <c r="G274" s="586"/>
      <c r="H274" s="513"/>
    </row>
    <row r="275" spans="1:8" ht="23.15" customHeight="1" x14ac:dyDescent="0.2">
      <c r="A275" s="586"/>
      <c r="B275" s="586"/>
      <c r="C275" s="586"/>
      <c r="D275" s="586"/>
      <c r="E275" s="586"/>
      <c r="F275" s="586"/>
      <c r="G275" s="586"/>
      <c r="H275" s="513"/>
    </row>
    <row r="276" spans="1:8" ht="23.15" customHeight="1" x14ac:dyDescent="0.2">
      <c r="A276" s="586"/>
      <c r="B276" s="586"/>
      <c r="C276" s="586"/>
      <c r="D276" s="586"/>
      <c r="E276" s="586"/>
      <c r="F276" s="586"/>
      <c r="G276" s="586"/>
      <c r="H276" s="513"/>
    </row>
    <row r="277" spans="1:8" ht="23.15" customHeight="1" x14ac:dyDescent="0.2">
      <c r="A277" s="586"/>
      <c r="B277" s="586"/>
      <c r="C277" s="586"/>
      <c r="D277" s="586"/>
      <c r="E277" s="586"/>
      <c r="F277" s="586"/>
      <c r="G277" s="586"/>
      <c r="H277" s="513"/>
    </row>
    <row r="278" spans="1:8" ht="23.15" customHeight="1" x14ac:dyDescent="0.2">
      <c r="A278" s="586"/>
      <c r="B278" s="586"/>
      <c r="C278" s="586"/>
      <c r="D278" s="586"/>
      <c r="E278" s="586"/>
      <c r="F278" s="586"/>
      <c r="G278" s="586"/>
      <c r="H278" s="513"/>
    </row>
    <row r="279" spans="1:8" ht="23.15" customHeight="1" x14ac:dyDescent="0.2">
      <c r="A279" s="586"/>
      <c r="B279" s="586"/>
      <c r="C279" s="586"/>
      <c r="D279" s="586"/>
      <c r="E279" s="586"/>
      <c r="F279" s="586"/>
      <c r="G279" s="586"/>
      <c r="H279" s="513"/>
    </row>
    <row r="280" spans="1:8" ht="23.15" customHeight="1" x14ac:dyDescent="0.2">
      <c r="A280" s="586"/>
      <c r="B280" s="586"/>
      <c r="C280" s="586"/>
      <c r="D280" s="586"/>
      <c r="E280" s="586"/>
      <c r="F280" s="586"/>
      <c r="G280" s="586"/>
      <c r="H280" s="513"/>
    </row>
    <row r="281" spans="1:8" ht="23.15" customHeight="1" x14ac:dyDescent="0.2">
      <c r="A281" s="586"/>
      <c r="B281" s="586"/>
      <c r="C281" s="586"/>
      <c r="D281" s="586"/>
      <c r="E281" s="586"/>
      <c r="F281" s="586"/>
      <c r="G281" s="586"/>
      <c r="H281" s="513"/>
    </row>
    <row r="282" spans="1:8" ht="23.15" customHeight="1" x14ac:dyDescent="0.2">
      <c r="A282" s="586"/>
      <c r="B282" s="586"/>
      <c r="C282" s="586"/>
      <c r="D282" s="586"/>
      <c r="E282" s="586"/>
      <c r="F282" s="586"/>
      <c r="G282" s="586"/>
      <c r="H282" s="513"/>
    </row>
    <row r="283" spans="1:8" ht="23.15" customHeight="1" x14ac:dyDescent="0.2">
      <c r="A283" s="586"/>
      <c r="B283" s="586"/>
      <c r="C283" s="586"/>
      <c r="D283" s="586"/>
      <c r="E283" s="586"/>
      <c r="F283" s="586"/>
      <c r="G283" s="586"/>
      <c r="H283" s="513"/>
    </row>
    <row r="284" spans="1:8" ht="23.15" customHeight="1" x14ac:dyDescent="0.2">
      <c r="A284" s="586"/>
      <c r="B284" s="586"/>
      <c r="C284" s="586"/>
      <c r="D284" s="586"/>
      <c r="E284" s="586"/>
      <c r="F284" s="586"/>
      <c r="G284" s="586"/>
      <c r="H284" s="513"/>
    </row>
    <row r="285" spans="1:8" ht="23.15" customHeight="1" x14ac:dyDescent="0.2">
      <c r="A285" s="586"/>
      <c r="B285" s="586"/>
      <c r="C285" s="586"/>
      <c r="D285" s="586"/>
      <c r="E285" s="586"/>
      <c r="F285" s="586"/>
      <c r="G285" s="586"/>
      <c r="H285" s="513"/>
    </row>
    <row r="286" spans="1:8" ht="23.15" customHeight="1" x14ac:dyDescent="0.2">
      <c r="A286" s="586"/>
      <c r="B286" s="586"/>
      <c r="C286" s="586"/>
      <c r="D286" s="586"/>
      <c r="E286" s="586"/>
      <c r="F286" s="586"/>
      <c r="G286" s="586"/>
      <c r="H286" s="513"/>
    </row>
    <row r="287" spans="1:8" ht="23.15" customHeight="1" x14ac:dyDescent="0.2">
      <c r="A287" s="586"/>
      <c r="B287" s="586"/>
      <c r="C287" s="586"/>
      <c r="D287" s="586"/>
      <c r="E287" s="586"/>
      <c r="F287" s="586"/>
      <c r="G287" s="586"/>
      <c r="H287" s="513"/>
    </row>
    <row r="288" spans="1:8" ht="23.15" customHeight="1" x14ac:dyDescent="0.2">
      <c r="A288" s="586"/>
      <c r="B288" s="586"/>
      <c r="C288" s="586"/>
      <c r="D288" s="586"/>
      <c r="E288" s="586"/>
      <c r="F288" s="586"/>
      <c r="G288" s="586"/>
      <c r="H288" s="513"/>
    </row>
    <row r="289" spans="1:8" ht="23.15" customHeight="1" x14ac:dyDescent="0.2">
      <c r="A289" s="586"/>
      <c r="B289" s="586"/>
      <c r="C289" s="586"/>
      <c r="D289" s="586"/>
      <c r="E289" s="586"/>
      <c r="F289" s="586"/>
      <c r="G289" s="586"/>
      <c r="H289" s="513"/>
    </row>
    <row r="290" spans="1:8" ht="23.15" customHeight="1" x14ac:dyDescent="0.2">
      <c r="A290" s="586"/>
      <c r="B290" s="586"/>
      <c r="C290" s="586"/>
      <c r="D290" s="586"/>
      <c r="E290" s="586"/>
      <c r="F290" s="586"/>
      <c r="G290" s="586"/>
      <c r="H290" s="513"/>
    </row>
    <row r="291" spans="1:8" ht="23.15" customHeight="1" x14ac:dyDescent="0.2">
      <c r="A291" s="586"/>
      <c r="B291" s="586"/>
      <c r="C291" s="586"/>
      <c r="D291" s="586"/>
      <c r="E291" s="586"/>
      <c r="F291" s="586"/>
      <c r="G291" s="586"/>
      <c r="H291" s="513"/>
    </row>
    <row r="292" spans="1:8" ht="23.15" customHeight="1" x14ac:dyDescent="0.2">
      <c r="A292" s="586"/>
      <c r="B292" s="586"/>
      <c r="C292" s="586"/>
      <c r="D292" s="586"/>
      <c r="E292" s="586"/>
      <c r="F292" s="586"/>
      <c r="G292" s="586"/>
      <c r="H292" s="513"/>
    </row>
    <row r="293" spans="1:8" ht="23.15" customHeight="1" x14ac:dyDescent="0.2">
      <c r="A293" s="587"/>
      <c r="B293" s="587"/>
      <c r="C293" s="587"/>
      <c r="D293" s="587"/>
      <c r="E293" s="587"/>
      <c r="F293" s="587"/>
      <c r="G293" s="587"/>
      <c r="H293" s="513"/>
    </row>
    <row r="294" spans="1:8" ht="23.15" customHeight="1" x14ac:dyDescent="0.2">
      <c r="A294" s="587"/>
      <c r="B294" s="587"/>
      <c r="C294" s="587"/>
      <c r="D294" s="587"/>
      <c r="E294" s="587"/>
      <c r="F294" s="587"/>
      <c r="G294" s="587"/>
      <c r="H294" s="513"/>
    </row>
    <row r="295" spans="1:8" ht="23.15" customHeight="1" x14ac:dyDescent="0.2">
      <c r="A295" s="587"/>
      <c r="B295" s="587"/>
      <c r="C295" s="587"/>
      <c r="D295" s="587"/>
      <c r="E295" s="587"/>
      <c r="F295" s="587"/>
      <c r="G295" s="587"/>
      <c r="H295" s="513"/>
    </row>
    <row r="296" spans="1:8" ht="23.15" customHeight="1" x14ac:dyDescent="0.2">
      <c r="A296" s="587"/>
      <c r="B296" s="587"/>
      <c r="C296" s="587"/>
      <c r="D296" s="587"/>
      <c r="E296" s="587"/>
      <c r="F296" s="587"/>
      <c r="G296" s="587"/>
      <c r="H296" s="513"/>
    </row>
    <row r="297" spans="1:8" ht="23.15" customHeight="1" x14ac:dyDescent="0.2">
      <c r="A297" s="587"/>
      <c r="B297" s="587"/>
      <c r="C297" s="587"/>
      <c r="D297" s="587"/>
      <c r="E297" s="587"/>
      <c r="F297" s="587"/>
      <c r="G297" s="587"/>
      <c r="H297" s="513"/>
    </row>
    <row r="298" spans="1:8" ht="23.15" customHeight="1" x14ac:dyDescent="0.2">
      <c r="A298" s="587"/>
      <c r="B298" s="587"/>
      <c r="C298" s="587"/>
      <c r="D298" s="587"/>
      <c r="E298" s="587"/>
      <c r="F298" s="587"/>
      <c r="G298" s="587"/>
      <c r="H298" s="513"/>
    </row>
    <row r="299" spans="1:8" ht="23.15" customHeight="1" x14ac:dyDescent="0.2">
      <c r="A299" s="587"/>
      <c r="B299" s="587"/>
      <c r="C299" s="587"/>
      <c r="D299" s="587"/>
      <c r="E299" s="587"/>
      <c r="F299" s="587"/>
      <c r="G299" s="587"/>
      <c r="H299" s="513"/>
    </row>
    <row r="300" spans="1:8" ht="23.15" customHeight="1" x14ac:dyDescent="0.2">
      <c r="A300" s="587"/>
      <c r="B300" s="587"/>
      <c r="C300" s="587"/>
      <c r="D300" s="587"/>
      <c r="E300" s="587"/>
      <c r="F300" s="587"/>
      <c r="G300" s="587"/>
      <c r="H300" s="513"/>
    </row>
    <row r="301" spans="1:8" ht="23.15" customHeight="1" x14ac:dyDescent="0.2">
      <c r="A301" s="587"/>
      <c r="B301" s="587"/>
      <c r="C301" s="587"/>
      <c r="D301" s="587"/>
      <c r="E301" s="587"/>
      <c r="F301" s="587"/>
      <c r="G301" s="587"/>
      <c r="H301" s="513"/>
    </row>
    <row r="302" spans="1:8" ht="23.15" customHeight="1" x14ac:dyDescent="0.2">
      <c r="A302" s="587"/>
      <c r="B302" s="587"/>
      <c r="C302" s="587"/>
      <c r="D302" s="587"/>
      <c r="E302" s="587"/>
      <c r="F302" s="587"/>
      <c r="G302" s="587"/>
      <c r="H302" s="513"/>
    </row>
    <row r="303" spans="1:8" ht="23.15" customHeight="1" x14ac:dyDescent="0.2">
      <c r="A303" s="587"/>
      <c r="B303" s="587"/>
      <c r="C303" s="587"/>
      <c r="D303" s="587"/>
      <c r="E303" s="587"/>
      <c r="F303" s="587"/>
      <c r="G303" s="587"/>
      <c r="H303" s="513"/>
    </row>
    <row r="304" spans="1:8" ht="23.15" customHeight="1" x14ac:dyDescent="0.2">
      <c r="A304" s="587"/>
      <c r="B304" s="587"/>
      <c r="C304" s="587"/>
      <c r="D304" s="587"/>
      <c r="E304" s="587"/>
      <c r="F304" s="587"/>
      <c r="G304" s="587"/>
      <c r="H304" s="513"/>
    </row>
    <row r="305" spans="1:8" ht="23.15" customHeight="1" x14ac:dyDescent="0.2">
      <c r="A305" s="587"/>
      <c r="B305" s="587"/>
      <c r="C305" s="587"/>
      <c r="D305" s="587"/>
      <c r="E305" s="587"/>
      <c r="F305" s="587"/>
      <c r="G305" s="587"/>
      <c r="H305" s="513"/>
    </row>
    <row r="306" spans="1:8" ht="23.15" customHeight="1" x14ac:dyDescent="0.2">
      <c r="A306" s="587"/>
      <c r="B306" s="587"/>
      <c r="C306" s="587"/>
      <c r="D306" s="587"/>
      <c r="E306" s="587"/>
      <c r="F306" s="587"/>
      <c r="G306" s="587"/>
      <c r="H306" s="513"/>
    </row>
    <row r="307" spans="1:8" ht="23.15" customHeight="1" x14ac:dyDescent="0.2">
      <c r="A307" s="587"/>
      <c r="B307" s="587"/>
      <c r="C307" s="587"/>
      <c r="D307" s="587"/>
      <c r="E307" s="587"/>
      <c r="F307" s="587"/>
      <c r="G307" s="587"/>
      <c r="H307" s="513"/>
    </row>
    <row r="308" spans="1:8" ht="23.15" customHeight="1" x14ac:dyDescent="0.2">
      <c r="A308" s="587"/>
      <c r="B308" s="587"/>
      <c r="C308" s="587"/>
      <c r="D308" s="587"/>
      <c r="E308" s="587"/>
      <c r="F308" s="587"/>
      <c r="G308" s="587"/>
      <c r="H308" s="513"/>
    </row>
    <row r="309" spans="1:8" ht="23.15" customHeight="1" x14ac:dyDescent="0.2">
      <c r="A309" s="587"/>
      <c r="B309" s="587"/>
      <c r="C309" s="587"/>
      <c r="D309" s="587"/>
      <c r="E309" s="587"/>
      <c r="F309" s="587"/>
      <c r="G309" s="587"/>
      <c r="H309" s="513"/>
    </row>
    <row r="310" spans="1:8" ht="23.15" customHeight="1" x14ac:dyDescent="0.2">
      <c r="A310" s="587"/>
      <c r="B310" s="587"/>
      <c r="C310" s="587"/>
      <c r="D310" s="587"/>
      <c r="E310" s="587"/>
      <c r="F310" s="587"/>
      <c r="G310" s="587"/>
      <c r="H310" s="513"/>
    </row>
    <row r="311" spans="1:8" ht="23.15" customHeight="1" x14ac:dyDescent="0.2">
      <c r="A311" s="587"/>
      <c r="B311" s="587"/>
      <c r="C311" s="587"/>
      <c r="D311" s="587"/>
      <c r="E311" s="587"/>
      <c r="F311" s="587"/>
      <c r="G311" s="587"/>
      <c r="H311" s="513"/>
    </row>
    <row r="312" spans="1:8" ht="23.15" customHeight="1" x14ac:dyDescent="0.2">
      <c r="A312" s="587"/>
      <c r="B312" s="587"/>
      <c r="C312" s="587"/>
      <c r="D312" s="587"/>
      <c r="E312" s="587"/>
      <c r="F312" s="587"/>
      <c r="G312" s="587"/>
      <c r="H312" s="513"/>
    </row>
    <row r="313" spans="1:8" ht="23.15" customHeight="1" x14ac:dyDescent="0.2">
      <c r="A313" s="587"/>
      <c r="B313" s="587"/>
      <c r="C313" s="587"/>
      <c r="D313" s="587"/>
      <c r="E313" s="587"/>
      <c r="F313" s="587"/>
      <c r="G313" s="587"/>
      <c r="H313" s="513"/>
    </row>
    <row r="314" spans="1:8" ht="23.15" customHeight="1" x14ac:dyDescent="0.2">
      <c r="A314" s="587"/>
      <c r="B314" s="587"/>
      <c r="C314" s="587"/>
      <c r="D314" s="587"/>
      <c r="E314" s="587"/>
      <c r="F314" s="587"/>
      <c r="G314" s="587"/>
      <c r="H314" s="513"/>
    </row>
    <row r="315" spans="1:8" ht="23.15" customHeight="1" x14ac:dyDescent="0.2">
      <c r="A315" s="587"/>
      <c r="B315" s="587"/>
      <c r="C315" s="587"/>
      <c r="D315" s="587"/>
      <c r="E315" s="587"/>
      <c r="F315" s="587"/>
      <c r="G315" s="587"/>
      <c r="H315" s="513"/>
    </row>
    <row r="316" spans="1:8" ht="23.15" customHeight="1" x14ac:dyDescent="0.2">
      <c r="A316" s="587"/>
      <c r="B316" s="587"/>
      <c r="C316" s="587"/>
      <c r="D316" s="587"/>
      <c r="E316" s="587"/>
      <c r="F316" s="587"/>
      <c r="G316" s="587"/>
      <c r="H316" s="513"/>
    </row>
    <row r="317" spans="1:8" ht="23.15" customHeight="1" x14ac:dyDescent="0.2">
      <c r="A317" s="587"/>
      <c r="B317" s="587"/>
      <c r="C317" s="587"/>
      <c r="D317" s="587"/>
      <c r="E317" s="587"/>
      <c r="F317" s="587"/>
      <c r="G317" s="587"/>
      <c r="H317" s="513"/>
    </row>
    <row r="318" spans="1:8" ht="23.15" customHeight="1" x14ac:dyDescent="0.2">
      <c r="A318" s="587"/>
      <c r="B318" s="587"/>
      <c r="C318" s="587"/>
      <c r="D318" s="587"/>
      <c r="E318" s="587"/>
      <c r="F318" s="587"/>
      <c r="G318" s="587"/>
      <c r="H318" s="513"/>
    </row>
    <row r="319" spans="1:8" ht="23.15" customHeight="1" x14ac:dyDescent="0.2">
      <c r="A319" s="587"/>
      <c r="B319" s="587"/>
      <c r="C319" s="587"/>
      <c r="D319" s="587"/>
      <c r="E319" s="587"/>
      <c r="F319" s="587"/>
      <c r="G319" s="587"/>
      <c r="H319" s="513"/>
    </row>
    <row r="320" spans="1:8" ht="23.15" customHeight="1" x14ac:dyDescent="0.2">
      <c r="A320" s="587"/>
      <c r="B320" s="587"/>
      <c r="C320" s="587"/>
      <c r="D320" s="587"/>
      <c r="E320" s="587"/>
      <c r="F320" s="587"/>
      <c r="G320" s="587"/>
      <c r="H320" s="513"/>
    </row>
    <row r="321" spans="1:8" ht="23.15" customHeight="1" x14ac:dyDescent="0.2">
      <c r="A321" s="587"/>
      <c r="B321" s="587"/>
      <c r="C321" s="587"/>
      <c r="D321" s="587"/>
      <c r="E321" s="587"/>
      <c r="F321" s="587"/>
      <c r="G321" s="587"/>
      <c r="H321" s="513"/>
    </row>
    <row r="322" spans="1:8" ht="23.15" customHeight="1" x14ac:dyDescent="0.2">
      <c r="A322" s="587"/>
      <c r="B322" s="587"/>
      <c r="C322" s="587"/>
      <c r="D322" s="587"/>
      <c r="E322" s="587"/>
      <c r="F322" s="587"/>
      <c r="G322" s="587"/>
      <c r="H322" s="513"/>
    </row>
    <row r="323" spans="1:8" ht="23.15" customHeight="1" x14ac:dyDescent="0.2">
      <c r="A323" s="587"/>
      <c r="B323" s="587"/>
      <c r="C323" s="587"/>
      <c r="D323" s="587"/>
      <c r="E323" s="587"/>
      <c r="F323" s="587"/>
      <c r="G323" s="587"/>
      <c r="H323" s="513"/>
    </row>
    <row r="324" spans="1:8" ht="23.15" customHeight="1" x14ac:dyDescent="0.2">
      <c r="A324" s="587"/>
      <c r="B324" s="587"/>
      <c r="C324" s="587"/>
      <c r="D324" s="587"/>
      <c r="E324" s="587"/>
      <c r="F324" s="587"/>
      <c r="G324" s="587"/>
      <c r="H324" s="513"/>
    </row>
    <row r="325" spans="1:8" ht="23.15" customHeight="1" x14ac:dyDescent="0.2">
      <c r="A325" s="587"/>
      <c r="B325" s="587"/>
      <c r="C325" s="587"/>
      <c r="D325" s="587"/>
      <c r="E325" s="587"/>
      <c r="F325" s="587"/>
      <c r="G325" s="587"/>
      <c r="H325" s="513"/>
    </row>
    <row r="326" spans="1:8" ht="23.15" customHeight="1" x14ac:dyDescent="0.2">
      <c r="A326" s="587"/>
      <c r="B326" s="587"/>
      <c r="C326" s="587"/>
      <c r="D326" s="587"/>
      <c r="E326" s="587"/>
      <c r="F326" s="587"/>
      <c r="G326" s="587"/>
      <c r="H326" s="513"/>
    </row>
    <row r="327" spans="1:8" ht="23.15" customHeight="1" x14ac:dyDescent="0.2">
      <c r="A327" s="587"/>
      <c r="B327" s="587"/>
      <c r="C327" s="587"/>
      <c r="D327" s="587"/>
      <c r="E327" s="587"/>
      <c r="F327" s="587"/>
      <c r="G327" s="587"/>
      <c r="H327" s="513"/>
    </row>
    <row r="328" spans="1:8" ht="23.15" customHeight="1" x14ac:dyDescent="0.2">
      <c r="A328" s="587"/>
      <c r="B328" s="587"/>
      <c r="C328" s="587"/>
      <c r="D328" s="587"/>
      <c r="E328" s="587"/>
      <c r="F328" s="587"/>
      <c r="G328" s="587"/>
      <c r="H328" s="513"/>
    </row>
    <row r="329" spans="1:8" ht="23.15" customHeight="1" x14ac:dyDescent="0.2">
      <c r="A329" s="587"/>
      <c r="B329" s="587"/>
      <c r="C329" s="587"/>
      <c r="D329" s="587"/>
      <c r="E329" s="587"/>
      <c r="F329" s="587"/>
      <c r="G329" s="587"/>
      <c r="H329" s="513"/>
    </row>
    <row r="330" spans="1:8" ht="23.15" customHeight="1" x14ac:dyDescent="0.2">
      <c r="A330" s="587"/>
      <c r="B330" s="587"/>
      <c r="C330" s="587"/>
      <c r="D330" s="587"/>
      <c r="E330" s="587"/>
      <c r="F330" s="587"/>
      <c r="G330" s="587"/>
      <c r="H330" s="513"/>
    </row>
    <row r="331" spans="1:8" ht="23.15" customHeight="1" x14ac:dyDescent="0.2">
      <c r="A331" s="587"/>
      <c r="B331" s="587"/>
      <c r="C331" s="587"/>
      <c r="D331" s="587"/>
      <c r="E331" s="587"/>
      <c r="F331" s="587"/>
      <c r="G331" s="587"/>
      <c r="H331" s="513"/>
    </row>
    <row r="332" spans="1:8" ht="23.15" customHeight="1" x14ac:dyDescent="0.2">
      <c r="A332" s="587"/>
      <c r="B332" s="587"/>
      <c r="C332" s="587"/>
      <c r="D332" s="587"/>
      <c r="E332" s="587"/>
      <c r="F332" s="587"/>
      <c r="G332" s="587"/>
      <c r="H332" s="513"/>
    </row>
    <row r="333" spans="1:8" ht="23.15" customHeight="1" x14ac:dyDescent="0.2">
      <c r="A333" s="587"/>
      <c r="B333" s="587"/>
      <c r="C333" s="587"/>
      <c r="D333" s="587"/>
      <c r="E333" s="587"/>
      <c r="F333" s="587"/>
      <c r="G333" s="587"/>
      <c r="H333" s="513"/>
    </row>
    <row r="334" spans="1:8" ht="23.15" customHeight="1" x14ac:dyDescent="0.2">
      <c r="A334" s="587"/>
      <c r="B334" s="587"/>
      <c r="C334" s="587"/>
      <c r="D334" s="587"/>
      <c r="E334" s="587"/>
      <c r="F334" s="587"/>
      <c r="G334" s="587"/>
      <c r="H334" s="513"/>
    </row>
    <row r="335" spans="1:8" ht="23.15" customHeight="1" x14ac:dyDescent="0.2">
      <c r="A335" s="587"/>
      <c r="B335" s="587"/>
      <c r="C335" s="587"/>
      <c r="D335" s="587"/>
      <c r="E335" s="587"/>
      <c r="F335" s="587"/>
      <c r="G335" s="587"/>
      <c r="H335" s="513"/>
    </row>
    <row r="336" spans="1:8" ht="23.15" customHeight="1" x14ac:dyDescent="0.2">
      <c r="A336" s="587"/>
      <c r="B336" s="587"/>
      <c r="C336" s="587"/>
      <c r="D336" s="587"/>
      <c r="E336" s="587"/>
      <c r="F336" s="587"/>
      <c r="G336" s="587"/>
      <c r="H336" s="513"/>
    </row>
    <row r="337" spans="1:8" ht="23.15" customHeight="1" x14ac:dyDescent="0.2">
      <c r="A337" s="587"/>
      <c r="B337" s="587"/>
      <c r="C337" s="587"/>
      <c r="D337" s="587"/>
      <c r="E337" s="587"/>
      <c r="F337" s="587"/>
      <c r="G337" s="587"/>
      <c r="H337" s="513"/>
    </row>
    <row r="338" spans="1:8" ht="23.15" customHeight="1" x14ac:dyDescent="0.2">
      <c r="A338" s="587"/>
      <c r="B338" s="587"/>
      <c r="C338" s="587"/>
      <c r="D338" s="587"/>
      <c r="E338" s="587"/>
      <c r="F338" s="587"/>
      <c r="G338" s="587"/>
      <c r="H338" s="513"/>
    </row>
    <row r="339" spans="1:8" ht="23.15" customHeight="1" x14ac:dyDescent="0.2">
      <c r="A339" s="587"/>
      <c r="B339" s="587"/>
      <c r="C339" s="587"/>
      <c r="D339" s="587"/>
      <c r="E339" s="587"/>
      <c r="F339" s="587"/>
      <c r="G339" s="587"/>
      <c r="H339" s="513"/>
    </row>
    <row r="340" spans="1:8" ht="23.15" customHeight="1" x14ac:dyDescent="0.2">
      <c r="A340" s="587"/>
      <c r="B340" s="587"/>
      <c r="C340" s="587"/>
      <c r="D340" s="587"/>
      <c r="E340" s="587"/>
      <c r="F340" s="587"/>
      <c r="G340" s="587"/>
      <c r="H340" s="513"/>
    </row>
    <row r="341" spans="1:8" ht="23.15" customHeight="1" x14ac:dyDescent="0.2">
      <c r="A341" s="587"/>
      <c r="B341" s="587"/>
      <c r="C341" s="587"/>
      <c r="D341" s="587"/>
      <c r="E341" s="587"/>
      <c r="F341" s="587"/>
      <c r="G341" s="587"/>
      <c r="H341" s="513"/>
    </row>
    <row r="342" spans="1:8" ht="23.15" customHeight="1" x14ac:dyDescent="0.2">
      <c r="A342" s="587"/>
      <c r="B342" s="587"/>
      <c r="C342" s="587"/>
      <c r="D342" s="587"/>
      <c r="E342" s="587"/>
      <c r="F342" s="587"/>
      <c r="G342" s="587"/>
      <c r="H342" s="513"/>
    </row>
    <row r="343" spans="1:8" ht="23.15" customHeight="1" x14ac:dyDescent="0.2">
      <c r="A343" s="587"/>
      <c r="B343" s="587"/>
      <c r="C343" s="587"/>
      <c r="D343" s="587"/>
      <c r="E343" s="587"/>
      <c r="F343" s="587"/>
      <c r="G343" s="587"/>
      <c r="H343" s="513"/>
    </row>
    <row r="344" spans="1:8" ht="23.15" customHeight="1" x14ac:dyDescent="0.2">
      <c r="A344" s="587"/>
      <c r="B344" s="587"/>
      <c r="C344" s="587"/>
      <c r="D344" s="587"/>
      <c r="E344" s="587"/>
      <c r="F344" s="587"/>
      <c r="G344" s="587"/>
      <c r="H344" s="513"/>
    </row>
    <row r="345" spans="1:8" ht="23.15" customHeight="1" x14ac:dyDescent="0.2">
      <c r="A345" s="587"/>
      <c r="B345" s="587"/>
      <c r="C345" s="587"/>
      <c r="D345" s="587"/>
      <c r="E345" s="587"/>
      <c r="F345" s="587"/>
      <c r="G345" s="587"/>
      <c r="H345" s="513"/>
    </row>
    <row r="346" spans="1:8" ht="23.15" customHeight="1" x14ac:dyDescent="0.2">
      <c r="A346" s="587"/>
      <c r="B346" s="587"/>
      <c r="C346" s="587"/>
      <c r="D346" s="587"/>
      <c r="E346" s="587"/>
      <c r="F346" s="587"/>
      <c r="G346" s="587"/>
      <c r="H346" s="513"/>
    </row>
    <row r="347" spans="1:8" ht="23.15" customHeight="1" x14ac:dyDescent="0.2">
      <c r="A347" s="587"/>
      <c r="B347" s="587"/>
      <c r="C347" s="587"/>
      <c r="D347" s="587"/>
      <c r="E347" s="587"/>
      <c r="F347" s="587"/>
      <c r="G347" s="587"/>
      <c r="H347" s="513"/>
    </row>
    <row r="348" spans="1:8" ht="23.15" customHeight="1" x14ac:dyDescent="0.2">
      <c r="A348" s="587"/>
      <c r="B348" s="587"/>
      <c r="C348" s="587"/>
      <c r="D348" s="587"/>
      <c r="E348" s="587"/>
      <c r="F348" s="587"/>
      <c r="G348" s="587"/>
      <c r="H348" s="513"/>
    </row>
    <row r="349" spans="1:8" ht="23.15" customHeight="1" x14ac:dyDescent="0.2">
      <c r="A349" s="587"/>
      <c r="B349" s="587"/>
      <c r="C349" s="587"/>
      <c r="D349" s="587"/>
      <c r="E349" s="587"/>
      <c r="F349" s="587"/>
      <c r="G349" s="587"/>
      <c r="H349" s="513"/>
    </row>
    <row r="350" spans="1:8" ht="23.15" customHeight="1" x14ac:dyDescent="0.2">
      <c r="A350" s="587"/>
      <c r="B350" s="587"/>
      <c r="C350" s="587"/>
      <c r="D350" s="587"/>
      <c r="E350" s="587"/>
      <c r="F350" s="587"/>
      <c r="G350" s="587"/>
      <c r="H350" s="513"/>
    </row>
    <row r="351" spans="1:8" ht="23.15" customHeight="1" x14ac:dyDescent="0.2">
      <c r="A351" s="587"/>
      <c r="B351" s="587"/>
      <c r="C351" s="587"/>
      <c r="D351" s="587"/>
      <c r="E351" s="587"/>
      <c r="F351" s="587"/>
      <c r="G351" s="587"/>
      <c r="H351" s="513"/>
    </row>
    <row r="352" spans="1:8" ht="23.15" customHeight="1" x14ac:dyDescent="0.2">
      <c r="A352" s="587"/>
      <c r="B352" s="587"/>
      <c r="C352" s="587"/>
      <c r="D352" s="587"/>
      <c r="E352" s="587"/>
      <c r="F352" s="587"/>
      <c r="G352" s="587"/>
      <c r="H352" s="513"/>
    </row>
    <row r="353" spans="1:8" ht="23.15" customHeight="1" x14ac:dyDescent="0.2">
      <c r="A353" s="587"/>
      <c r="B353" s="587"/>
      <c r="C353" s="587"/>
      <c r="D353" s="587"/>
      <c r="E353" s="587"/>
      <c r="F353" s="587"/>
      <c r="G353" s="587"/>
      <c r="H353" s="513"/>
    </row>
    <row r="354" spans="1:8" ht="23.15" customHeight="1" x14ac:dyDescent="0.2">
      <c r="A354" s="587"/>
      <c r="B354" s="587"/>
      <c r="C354" s="587"/>
      <c r="D354" s="587"/>
      <c r="E354" s="587"/>
      <c r="F354" s="587"/>
      <c r="G354" s="587"/>
      <c r="H354" s="513"/>
    </row>
    <row r="355" spans="1:8" ht="23.15" customHeight="1" x14ac:dyDescent="0.2">
      <c r="A355" s="587"/>
      <c r="B355" s="587"/>
      <c r="C355" s="587"/>
      <c r="D355" s="587"/>
      <c r="E355" s="587"/>
      <c r="F355" s="587"/>
      <c r="G355" s="587"/>
      <c r="H355" s="513"/>
    </row>
    <row r="356" spans="1:8" ht="23.15" customHeight="1" x14ac:dyDescent="0.2">
      <c r="A356" s="587"/>
      <c r="B356" s="587"/>
      <c r="C356" s="587"/>
      <c r="D356" s="587"/>
      <c r="E356" s="587"/>
      <c r="F356" s="587"/>
      <c r="G356" s="587"/>
      <c r="H356" s="513"/>
    </row>
    <row r="357" spans="1:8" ht="23.15" customHeight="1" x14ac:dyDescent="0.2">
      <c r="A357" s="587"/>
      <c r="B357" s="587"/>
      <c r="C357" s="587"/>
      <c r="D357" s="587"/>
      <c r="E357" s="587"/>
      <c r="F357" s="587"/>
      <c r="G357" s="587"/>
      <c r="H357" s="513"/>
    </row>
    <row r="358" spans="1:8" ht="23.15" customHeight="1" x14ac:dyDescent="0.2">
      <c r="A358" s="587"/>
      <c r="B358" s="587"/>
      <c r="C358" s="587"/>
      <c r="D358" s="587"/>
      <c r="E358" s="587"/>
      <c r="F358" s="587"/>
      <c r="G358" s="587"/>
      <c r="H358" s="513"/>
    </row>
    <row r="359" spans="1:8" ht="23.15" customHeight="1" x14ac:dyDescent="0.2">
      <c r="A359" s="587"/>
      <c r="B359" s="587"/>
      <c r="C359" s="587"/>
      <c r="D359" s="587"/>
      <c r="E359" s="587"/>
      <c r="F359" s="587"/>
      <c r="G359" s="587"/>
      <c r="H359" s="513"/>
    </row>
    <row r="360" spans="1:8" ht="23.15" customHeight="1" x14ac:dyDescent="0.2">
      <c r="A360" s="587"/>
      <c r="B360" s="587"/>
      <c r="C360" s="587"/>
      <c r="D360" s="587"/>
      <c r="E360" s="587"/>
      <c r="F360" s="587"/>
      <c r="G360" s="587"/>
      <c r="H360" s="513"/>
    </row>
    <row r="361" spans="1:8" ht="23.15" customHeight="1" x14ac:dyDescent="0.2">
      <c r="A361" s="587"/>
      <c r="B361" s="587"/>
      <c r="C361" s="587"/>
      <c r="D361" s="587"/>
      <c r="E361" s="587"/>
      <c r="F361" s="587"/>
      <c r="G361" s="587"/>
      <c r="H361" s="513"/>
    </row>
    <row r="362" spans="1:8" ht="23.15" customHeight="1" x14ac:dyDescent="0.2">
      <c r="A362" s="587"/>
      <c r="B362" s="587"/>
      <c r="C362" s="587"/>
      <c r="D362" s="587"/>
      <c r="E362" s="587"/>
      <c r="F362" s="587"/>
      <c r="G362" s="587"/>
      <c r="H362" s="513"/>
    </row>
    <row r="363" spans="1:8" ht="23.15" customHeight="1" x14ac:dyDescent="0.2">
      <c r="A363" s="587"/>
      <c r="B363" s="587"/>
      <c r="C363" s="587"/>
      <c r="D363" s="587"/>
      <c r="E363" s="587"/>
      <c r="F363" s="587"/>
      <c r="G363" s="587"/>
      <c r="H363" s="513"/>
    </row>
    <row r="364" spans="1:8" ht="23.15" customHeight="1" x14ac:dyDescent="0.2">
      <c r="A364" s="587"/>
      <c r="B364" s="587"/>
      <c r="C364" s="587"/>
      <c r="D364" s="587"/>
      <c r="E364" s="587"/>
      <c r="F364" s="587"/>
      <c r="G364" s="587"/>
      <c r="H364" s="513"/>
    </row>
    <row r="365" spans="1:8" ht="23.15" customHeight="1" x14ac:dyDescent="0.2">
      <c r="A365" s="587"/>
      <c r="B365" s="587"/>
      <c r="C365" s="587"/>
      <c r="D365" s="587"/>
      <c r="E365" s="587"/>
      <c r="F365" s="587"/>
      <c r="G365" s="587"/>
      <c r="H365" s="513"/>
    </row>
    <row r="366" spans="1:8" ht="23.15" customHeight="1" x14ac:dyDescent="0.2">
      <c r="A366" s="587"/>
      <c r="B366" s="587"/>
      <c r="C366" s="587"/>
      <c r="D366" s="587"/>
      <c r="E366" s="587"/>
      <c r="F366" s="587"/>
      <c r="G366" s="587"/>
      <c r="H366" s="513"/>
    </row>
    <row r="367" spans="1:8" ht="23.15" customHeight="1" x14ac:dyDescent="0.2">
      <c r="A367" s="587"/>
      <c r="B367" s="587"/>
      <c r="C367" s="587"/>
      <c r="D367" s="587"/>
      <c r="E367" s="587"/>
      <c r="F367" s="587"/>
      <c r="G367" s="587"/>
      <c r="H367" s="513"/>
    </row>
    <row r="368" spans="1:8" ht="23.15" customHeight="1" x14ac:dyDescent="0.2">
      <c r="A368" s="587"/>
      <c r="B368" s="587"/>
      <c r="C368" s="587"/>
      <c r="D368" s="587"/>
      <c r="E368" s="587"/>
      <c r="F368" s="587"/>
      <c r="G368" s="587"/>
      <c r="H368" s="513"/>
    </row>
    <row r="369" spans="1:8" ht="23.15" customHeight="1" x14ac:dyDescent="0.2">
      <c r="A369" s="587"/>
      <c r="B369" s="587"/>
      <c r="C369" s="587"/>
      <c r="D369" s="587"/>
      <c r="E369" s="587"/>
      <c r="F369" s="587"/>
      <c r="G369" s="587"/>
      <c r="H369" s="513"/>
    </row>
    <row r="370" spans="1:8" ht="23.15" customHeight="1" x14ac:dyDescent="0.2">
      <c r="A370" s="587"/>
      <c r="B370" s="587"/>
      <c r="C370" s="587"/>
      <c r="D370" s="587"/>
      <c r="E370" s="587"/>
      <c r="F370" s="587"/>
      <c r="G370" s="587"/>
      <c r="H370" s="513"/>
    </row>
    <row r="371" spans="1:8" ht="23.15" customHeight="1" x14ac:dyDescent="0.2">
      <c r="A371" s="587"/>
      <c r="B371" s="587"/>
      <c r="C371" s="587"/>
      <c r="D371" s="587"/>
      <c r="E371" s="587"/>
      <c r="F371" s="587"/>
      <c r="G371" s="587"/>
      <c r="H371" s="513"/>
    </row>
    <row r="372" spans="1:8" ht="23.15" customHeight="1" x14ac:dyDescent="0.2">
      <c r="A372" s="587"/>
      <c r="B372" s="587"/>
      <c r="C372" s="587"/>
      <c r="D372" s="587"/>
      <c r="E372" s="587"/>
      <c r="F372" s="587"/>
      <c r="G372" s="587"/>
      <c r="H372" s="513"/>
    </row>
    <row r="373" spans="1:8" ht="23.15" customHeight="1" x14ac:dyDescent="0.2">
      <c r="A373" s="587"/>
      <c r="B373" s="587"/>
      <c r="C373" s="587"/>
      <c r="D373" s="587"/>
      <c r="E373" s="587"/>
      <c r="F373" s="587"/>
      <c r="G373" s="587"/>
      <c r="H373" s="513"/>
    </row>
    <row r="374" spans="1:8" ht="23.15" customHeight="1" x14ac:dyDescent="0.2">
      <c r="A374" s="587"/>
      <c r="B374" s="587"/>
      <c r="C374" s="587"/>
      <c r="D374" s="587"/>
      <c r="E374" s="587"/>
      <c r="F374" s="587"/>
      <c r="G374" s="587"/>
      <c r="H374" s="513"/>
    </row>
    <row r="375" spans="1:8" ht="23.15" customHeight="1" x14ac:dyDescent="0.2">
      <c r="A375" s="587"/>
      <c r="B375" s="587"/>
      <c r="C375" s="587"/>
      <c r="D375" s="587"/>
      <c r="E375" s="587"/>
      <c r="F375" s="587"/>
      <c r="G375" s="587"/>
      <c r="H375" s="513"/>
    </row>
    <row r="376" spans="1:8" ht="23.15" customHeight="1" x14ac:dyDescent="0.2">
      <c r="A376" s="587"/>
      <c r="B376" s="587"/>
      <c r="C376" s="587"/>
      <c r="D376" s="587"/>
      <c r="E376" s="587"/>
      <c r="F376" s="587"/>
      <c r="G376" s="587"/>
      <c r="H376" s="513"/>
    </row>
    <row r="377" spans="1:8" ht="23.15" customHeight="1" x14ac:dyDescent="0.2">
      <c r="A377" s="587"/>
      <c r="B377" s="587"/>
      <c r="C377" s="587"/>
      <c r="D377" s="587"/>
      <c r="E377" s="587"/>
      <c r="F377" s="587"/>
      <c r="G377" s="587"/>
      <c r="H377" s="513"/>
    </row>
    <row r="378" spans="1:8" ht="23.15" customHeight="1" x14ac:dyDescent="0.2">
      <c r="A378" s="587"/>
      <c r="B378" s="587"/>
      <c r="C378" s="587"/>
      <c r="D378" s="587"/>
      <c r="E378" s="587"/>
      <c r="F378" s="587"/>
      <c r="G378" s="587"/>
      <c r="H378" s="513"/>
    </row>
    <row r="379" spans="1:8" ht="23.15" customHeight="1" x14ac:dyDescent="0.2">
      <c r="A379" s="587"/>
      <c r="B379" s="587"/>
      <c r="C379" s="587"/>
      <c r="D379" s="587"/>
      <c r="E379" s="587"/>
      <c r="F379" s="587"/>
      <c r="G379" s="587"/>
      <c r="H379" s="513"/>
    </row>
    <row r="380" spans="1:8" ht="23.15" customHeight="1" x14ac:dyDescent="0.2">
      <c r="A380" s="587"/>
      <c r="B380" s="587"/>
      <c r="C380" s="587"/>
      <c r="D380" s="587"/>
      <c r="E380" s="587"/>
      <c r="F380" s="587"/>
      <c r="G380" s="587"/>
      <c r="H380" s="513"/>
    </row>
    <row r="381" spans="1:8" ht="23.15" customHeight="1" x14ac:dyDescent="0.2">
      <c r="A381" s="587"/>
      <c r="B381" s="587"/>
      <c r="C381" s="587"/>
      <c r="D381" s="587"/>
      <c r="E381" s="587"/>
      <c r="F381" s="587"/>
      <c r="G381" s="587"/>
      <c r="H381" s="513"/>
    </row>
    <row r="382" spans="1:8" ht="23.15" customHeight="1" x14ac:dyDescent="0.2">
      <c r="A382" s="587"/>
      <c r="B382" s="587"/>
      <c r="C382" s="587"/>
      <c r="D382" s="587"/>
      <c r="E382" s="587"/>
      <c r="F382" s="587"/>
      <c r="G382" s="587"/>
      <c r="H382" s="513"/>
    </row>
    <row r="383" spans="1:8" ht="23.15" customHeight="1" x14ac:dyDescent="0.2">
      <c r="A383" s="587"/>
      <c r="B383" s="587"/>
      <c r="C383" s="587"/>
      <c r="D383" s="587"/>
      <c r="E383" s="587"/>
      <c r="F383" s="587"/>
      <c r="G383" s="587"/>
      <c r="H383" s="513"/>
    </row>
    <row r="384" spans="1:8" ht="23.15" customHeight="1" x14ac:dyDescent="0.2">
      <c r="A384" s="587"/>
      <c r="B384" s="587"/>
      <c r="C384" s="587"/>
      <c r="D384" s="587"/>
      <c r="E384" s="587"/>
      <c r="F384" s="587"/>
      <c r="G384" s="587"/>
      <c r="H384" s="513"/>
    </row>
    <row r="385" spans="1:8" ht="23.15" customHeight="1" x14ac:dyDescent="0.2">
      <c r="A385" s="587"/>
      <c r="B385" s="587"/>
      <c r="C385" s="587"/>
      <c r="D385" s="587"/>
      <c r="E385" s="587"/>
      <c r="F385" s="587"/>
      <c r="G385" s="587"/>
      <c r="H385" s="513"/>
    </row>
    <row r="386" spans="1:8" ht="23.15" customHeight="1" x14ac:dyDescent="0.2">
      <c r="A386" s="587"/>
      <c r="B386" s="587"/>
      <c r="C386" s="587"/>
      <c r="D386" s="587"/>
      <c r="E386" s="587"/>
      <c r="F386" s="587"/>
      <c r="G386" s="587"/>
      <c r="H386" s="513"/>
    </row>
    <row r="387" spans="1:8" ht="23.15" customHeight="1" x14ac:dyDescent="0.2">
      <c r="A387" s="587"/>
      <c r="B387" s="587"/>
      <c r="C387" s="587"/>
      <c r="D387" s="587"/>
      <c r="E387" s="587"/>
      <c r="F387" s="587"/>
      <c r="G387" s="587"/>
      <c r="H387" s="513"/>
    </row>
    <row r="388" spans="1:8" ht="23.15" customHeight="1" x14ac:dyDescent="0.2">
      <c r="A388" s="587"/>
      <c r="B388" s="587"/>
      <c r="C388" s="587"/>
      <c r="D388" s="587"/>
      <c r="E388" s="587"/>
      <c r="F388" s="587"/>
      <c r="G388" s="587"/>
      <c r="H388" s="513"/>
    </row>
    <row r="389" spans="1:8" ht="23.15" customHeight="1" x14ac:dyDescent="0.2">
      <c r="A389" s="587"/>
      <c r="B389" s="587"/>
      <c r="C389" s="587"/>
      <c r="D389" s="587"/>
      <c r="E389" s="587"/>
      <c r="F389" s="587"/>
      <c r="G389" s="587"/>
      <c r="H389" s="513"/>
    </row>
    <row r="390" spans="1:8" ht="23.15" customHeight="1" x14ac:dyDescent="0.2">
      <c r="A390" s="587"/>
      <c r="B390" s="587"/>
      <c r="C390" s="587"/>
      <c r="D390" s="587"/>
      <c r="E390" s="587"/>
      <c r="F390" s="587"/>
      <c r="G390" s="587"/>
      <c r="H390" s="513"/>
    </row>
    <row r="391" spans="1:8" ht="23.15" customHeight="1" x14ac:dyDescent="0.2">
      <c r="H391" s="513"/>
    </row>
    <row r="392" spans="1:8" ht="23.15" customHeight="1" x14ac:dyDescent="0.2">
      <c r="H392" s="513"/>
    </row>
    <row r="393" spans="1:8" ht="23.15" customHeight="1" x14ac:dyDescent="0.2">
      <c r="H393" s="513"/>
    </row>
    <row r="394" spans="1:8" ht="23.15" customHeight="1" x14ac:dyDescent="0.2">
      <c r="H394" s="513"/>
    </row>
    <row r="395" spans="1:8" ht="23.15" customHeight="1" x14ac:dyDescent="0.2">
      <c r="H395" s="513"/>
    </row>
    <row r="396" spans="1:8" ht="23.15" customHeight="1" x14ac:dyDescent="0.2">
      <c r="H396" s="513"/>
    </row>
    <row r="397" spans="1:8" ht="23.15" customHeight="1" x14ac:dyDescent="0.2">
      <c r="H397" s="513"/>
    </row>
    <row r="398" spans="1:8" ht="23.15" customHeight="1" x14ac:dyDescent="0.2">
      <c r="H398" s="513"/>
    </row>
    <row r="399" spans="1:8" ht="23.15" customHeight="1" x14ac:dyDescent="0.2">
      <c r="H399" s="513"/>
    </row>
    <row r="400" spans="1:8" ht="23.15" customHeight="1" x14ac:dyDescent="0.2">
      <c r="H400" s="513"/>
    </row>
    <row r="401" spans="8:8" ht="23.15" customHeight="1" x14ac:dyDescent="0.2">
      <c r="H401" s="513"/>
    </row>
    <row r="402" spans="8:8" ht="23.15" customHeight="1" x14ac:dyDescent="0.2">
      <c r="H402" s="513"/>
    </row>
    <row r="403" spans="8:8" ht="23.15" customHeight="1" x14ac:dyDescent="0.2">
      <c r="H403" s="513"/>
    </row>
    <row r="404" spans="8:8" ht="23.15" customHeight="1" x14ac:dyDescent="0.2">
      <c r="H404" s="513"/>
    </row>
    <row r="405" spans="8:8" ht="23.15" customHeight="1" x14ac:dyDescent="0.2">
      <c r="H405" s="513"/>
    </row>
    <row r="406" spans="8:8" ht="23.15" customHeight="1" x14ac:dyDescent="0.2">
      <c r="H406" s="513"/>
    </row>
    <row r="407" spans="8:8" ht="23.15" customHeight="1" x14ac:dyDescent="0.2">
      <c r="H407" s="513"/>
    </row>
    <row r="408" spans="8:8" ht="23.15" customHeight="1" x14ac:dyDescent="0.2">
      <c r="H408" s="513"/>
    </row>
    <row r="409" spans="8:8" ht="23.15" customHeight="1" x14ac:dyDescent="0.2">
      <c r="H409" s="513"/>
    </row>
    <row r="410" spans="8:8" ht="23.15" customHeight="1" x14ac:dyDescent="0.2">
      <c r="H410" s="513"/>
    </row>
    <row r="411" spans="8:8" ht="23.15" customHeight="1" x14ac:dyDescent="0.2">
      <c r="H411" s="513"/>
    </row>
    <row r="412" spans="8:8" ht="23.15" customHeight="1" x14ac:dyDescent="0.2">
      <c r="H412" s="513"/>
    </row>
    <row r="413" spans="8:8" ht="23.15" customHeight="1" x14ac:dyDescent="0.2">
      <c r="H413" s="513"/>
    </row>
    <row r="414" spans="8:8" ht="23.15" customHeight="1" x14ac:dyDescent="0.2">
      <c r="H414" s="513"/>
    </row>
    <row r="415" spans="8:8" ht="23.15" customHeight="1" x14ac:dyDescent="0.2">
      <c r="H415" s="513"/>
    </row>
    <row r="416" spans="8:8" ht="23.15" customHeight="1" x14ac:dyDescent="0.2">
      <c r="H416" s="513"/>
    </row>
    <row r="417" spans="8:8" ht="23.15" customHeight="1" x14ac:dyDescent="0.2">
      <c r="H417" s="513"/>
    </row>
    <row r="418" spans="8:8" ht="23.15" customHeight="1" x14ac:dyDescent="0.2">
      <c r="H418" s="513"/>
    </row>
    <row r="419" spans="8:8" ht="23.15" customHeight="1" x14ac:dyDescent="0.2">
      <c r="H419" s="513"/>
    </row>
    <row r="420" spans="8:8" ht="23.15" customHeight="1" x14ac:dyDescent="0.2">
      <c r="H420" s="513"/>
    </row>
    <row r="421" spans="8:8" ht="23.15" customHeight="1" x14ac:dyDescent="0.2">
      <c r="H421" s="513"/>
    </row>
    <row r="422" spans="8:8" ht="23.15" customHeight="1" x14ac:dyDescent="0.2">
      <c r="H422" s="513"/>
    </row>
    <row r="423" spans="8:8" ht="23.15" customHeight="1" x14ac:dyDescent="0.2">
      <c r="H423" s="513"/>
    </row>
    <row r="424" spans="8:8" ht="23.15" customHeight="1" x14ac:dyDescent="0.2">
      <c r="H424" s="513"/>
    </row>
    <row r="425" spans="8:8" ht="23.15" customHeight="1" x14ac:dyDescent="0.2">
      <c r="H425" s="513"/>
    </row>
    <row r="426" spans="8:8" ht="23.15" customHeight="1" x14ac:dyDescent="0.2">
      <c r="H426" s="513"/>
    </row>
    <row r="427" spans="8:8" ht="23.15" customHeight="1" x14ac:dyDescent="0.2">
      <c r="H427" s="513"/>
    </row>
    <row r="428" spans="8:8" ht="23.15" customHeight="1" x14ac:dyDescent="0.2">
      <c r="H428" s="513"/>
    </row>
    <row r="429" spans="8:8" ht="23.15" customHeight="1" x14ac:dyDescent="0.2">
      <c r="H429" s="513"/>
    </row>
    <row r="430" spans="8:8" ht="23.15" customHeight="1" x14ac:dyDescent="0.2">
      <c r="H430" s="513"/>
    </row>
    <row r="431" spans="8:8" ht="23.15" customHeight="1" x14ac:dyDescent="0.2">
      <c r="H431" s="513"/>
    </row>
    <row r="432" spans="8:8" ht="23.15" customHeight="1" x14ac:dyDescent="0.2">
      <c r="H432" s="513"/>
    </row>
    <row r="433" spans="8:8" ht="23.15" customHeight="1" x14ac:dyDescent="0.2">
      <c r="H433" s="513"/>
    </row>
    <row r="434" spans="8:8" ht="23.15" customHeight="1" x14ac:dyDescent="0.2">
      <c r="H434" s="513"/>
    </row>
    <row r="435" spans="8:8" ht="23.15" customHeight="1" x14ac:dyDescent="0.2">
      <c r="H435" s="513"/>
    </row>
    <row r="436" spans="8:8" ht="23.15" customHeight="1" x14ac:dyDescent="0.2">
      <c r="H436" s="513"/>
    </row>
    <row r="437" spans="8:8" ht="23.15" customHeight="1" x14ac:dyDescent="0.2">
      <c r="H437" s="513"/>
    </row>
    <row r="438" spans="8:8" ht="23.15" customHeight="1" x14ac:dyDescent="0.2">
      <c r="H438" s="513"/>
    </row>
    <row r="439" spans="8:8" ht="23.15" customHeight="1" x14ac:dyDescent="0.2">
      <c r="H439" s="513"/>
    </row>
    <row r="440" spans="8:8" ht="23.15" customHeight="1" x14ac:dyDescent="0.2">
      <c r="H440" s="513"/>
    </row>
    <row r="441" spans="8:8" ht="23.15" customHeight="1" x14ac:dyDescent="0.2">
      <c r="H441" s="513"/>
    </row>
    <row r="442" spans="8:8" ht="23.15" customHeight="1" x14ac:dyDescent="0.2">
      <c r="H442" s="513"/>
    </row>
    <row r="443" spans="8:8" ht="21" x14ac:dyDescent="0.2">
      <c r="H443" s="513"/>
    </row>
    <row r="444" spans="8:8" ht="21" x14ac:dyDescent="0.2">
      <c r="H444" s="513"/>
    </row>
    <row r="445" spans="8:8" ht="21" x14ac:dyDescent="0.2">
      <c r="H445" s="513"/>
    </row>
    <row r="446" spans="8:8" ht="21" x14ac:dyDescent="0.2">
      <c r="H446" s="513"/>
    </row>
    <row r="447" spans="8:8" ht="21" x14ac:dyDescent="0.2">
      <c r="H447" s="513"/>
    </row>
    <row r="448" spans="8:8" ht="21" x14ac:dyDescent="0.2">
      <c r="H448" s="513"/>
    </row>
    <row r="449" spans="8:8" ht="21" x14ac:dyDescent="0.2">
      <c r="H449" s="513"/>
    </row>
    <row r="450" spans="8:8" ht="21" x14ac:dyDescent="0.2">
      <c r="H450" s="513"/>
    </row>
    <row r="451" spans="8:8" ht="21" x14ac:dyDescent="0.2">
      <c r="H451" s="513"/>
    </row>
    <row r="452" spans="8:8" ht="21" x14ac:dyDescent="0.2">
      <c r="H452" s="513"/>
    </row>
    <row r="453" spans="8:8" ht="21" x14ac:dyDescent="0.2">
      <c r="H453" s="513"/>
    </row>
    <row r="454" spans="8:8" ht="21" x14ac:dyDescent="0.2">
      <c r="H454" s="513"/>
    </row>
    <row r="455" spans="8:8" ht="21" x14ac:dyDescent="0.2">
      <c r="H455" s="513"/>
    </row>
    <row r="456" spans="8:8" ht="21" x14ac:dyDescent="0.2">
      <c r="H456" s="513"/>
    </row>
    <row r="457" spans="8:8" ht="21" x14ac:dyDescent="0.2">
      <c r="H457" s="513"/>
    </row>
    <row r="458" spans="8:8" ht="21" x14ac:dyDescent="0.2">
      <c r="H458" s="513"/>
    </row>
    <row r="459" spans="8:8" ht="21" x14ac:dyDescent="0.2">
      <c r="H459" s="513"/>
    </row>
    <row r="460" spans="8:8" ht="21" x14ac:dyDescent="0.2">
      <c r="H460" s="513"/>
    </row>
    <row r="461" spans="8:8" ht="21" x14ac:dyDescent="0.2">
      <c r="H461" s="513"/>
    </row>
    <row r="462" spans="8:8" ht="21" x14ac:dyDescent="0.2">
      <c r="H462" s="513"/>
    </row>
    <row r="463" spans="8:8" ht="21" x14ac:dyDescent="0.2">
      <c r="H463" s="513"/>
    </row>
    <row r="464" spans="8:8" ht="21" x14ac:dyDescent="0.2">
      <c r="H464" s="513"/>
    </row>
    <row r="465" spans="8:8" ht="21" x14ac:dyDescent="0.2">
      <c r="H465" s="513"/>
    </row>
    <row r="466" spans="8:8" ht="21" x14ac:dyDescent="0.2">
      <c r="H466" s="513"/>
    </row>
    <row r="467" spans="8:8" ht="21" x14ac:dyDescent="0.2">
      <c r="H467" s="513"/>
    </row>
    <row r="468" spans="8:8" ht="21" x14ac:dyDescent="0.2">
      <c r="H468" s="513"/>
    </row>
    <row r="469" spans="8:8" ht="21" x14ac:dyDescent="0.2">
      <c r="H469" s="513"/>
    </row>
    <row r="470" spans="8:8" ht="21" x14ac:dyDescent="0.2">
      <c r="H470" s="513"/>
    </row>
    <row r="471" spans="8:8" ht="21" x14ac:dyDescent="0.2">
      <c r="H471" s="513"/>
    </row>
    <row r="472" spans="8:8" ht="21" x14ac:dyDescent="0.2">
      <c r="H472" s="513"/>
    </row>
    <row r="473" spans="8:8" ht="21" x14ac:dyDescent="0.2">
      <c r="H473" s="513"/>
    </row>
    <row r="474" spans="8:8" ht="21" x14ac:dyDescent="0.2">
      <c r="H474" s="513"/>
    </row>
    <row r="475" spans="8:8" ht="21" x14ac:dyDescent="0.2">
      <c r="H475" s="513"/>
    </row>
    <row r="476" spans="8:8" ht="21" x14ac:dyDescent="0.2">
      <c r="H476" s="513"/>
    </row>
    <row r="477" spans="8:8" ht="21" x14ac:dyDescent="0.2">
      <c r="H477" s="513"/>
    </row>
    <row r="478" spans="8:8" ht="21" x14ac:dyDescent="0.2">
      <c r="H478" s="513"/>
    </row>
    <row r="479" spans="8:8" ht="21" x14ac:dyDescent="0.2">
      <c r="H479" s="513"/>
    </row>
    <row r="480" spans="8:8" ht="21" x14ac:dyDescent="0.2">
      <c r="H480" s="513"/>
    </row>
    <row r="481" spans="8:8" ht="21" x14ac:dyDescent="0.2">
      <c r="H481" s="513"/>
    </row>
    <row r="482" spans="8:8" ht="21" x14ac:dyDescent="0.2">
      <c r="H482" s="513"/>
    </row>
    <row r="483" spans="8:8" ht="21" x14ac:dyDescent="0.2">
      <c r="H483" s="513"/>
    </row>
    <row r="484" spans="8:8" ht="21" x14ac:dyDescent="0.2">
      <c r="H484" s="513"/>
    </row>
    <row r="485" spans="8:8" ht="21" x14ac:dyDescent="0.2">
      <c r="H485" s="513"/>
    </row>
    <row r="486" spans="8:8" ht="21" x14ac:dyDescent="0.2">
      <c r="H486" s="513"/>
    </row>
    <row r="487" spans="8:8" ht="21" x14ac:dyDescent="0.2">
      <c r="H487" s="513"/>
    </row>
    <row r="488" spans="8:8" ht="21" x14ac:dyDescent="0.2">
      <c r="H488" s="513"/>
    </row>
    <row r="489" spans="8:8" ht="21" x14ac:dyDescent="0.2">
      <c r="H489" s="513"/>
    </row>
    <row r="490" spans="8:8" ht="21" x14ac:dyDescent="0.2">
      <c r="H490" s="513"/>
    </row>
    <row r="491" spans="8:8" ht="21" x14ac:dyDescent="0.2">
      <c r="H491" s="513"/>
    </row>
    <row r="492" spans="8:8" ht="21" x14ac:dyDescent="0.2">
      <c r="H492" s="513"/>
    </row>
    <row r="493" spans="8:8" ht="21" x14ac:dyDescent="0.2">
      <c r="H493" s="513"/>
    </row>
    <row r="494" spans="8:8" ht="21" x14ac:dyDescent="0.2">
      <c r="H494" s="513"/>
    </row>
    <row r="495" spans="8:8" ht="21" x14ac:dyDescent="0.2">
      <c r="H495" s="513"/>
    </row>
    <row r="496" spans="8:8" ht="21" x14ac:dyDescent="0.2">
      <c r="H496" s="513"/>
    </row>
    <row r="497" spans="8:8" ht="21" x14ac:dyDescent="0.2">
      <c r="H497" s="513"/>
    </row>
    <row r="498" spans="8:8" ht="21" x14ac:dyDescent="0.2">
      <c r="H498" s="513"/>
    </row>
    <row r="499" spans="8:8" ht="21" x14ac:dyDescent="0.2">
      <c r="H499" s="513"/>
    </row>
    <row r="500" spans="8:8" ht="21" x14ac:dyDescent="0.2">
      <c r="H500" s="513"/>
    </row>
    <row r="501" spans="8:8" ht="21" x14ac:dyDescent="0.2">
      <c r="H501" s="513"/>
    </row>
    <row r="502" spans="8:8" ht="21" x14ac:dyDescent="0.2">
      <c r="H502" s="513"/>
    </row>
    <row r="503" spans="8:8" ht="21" x14ac:dyDescent="0.2">
      <c r="H503" s="513"/>
    </row>
    <row r="504" spans="8:8" ht="21" x14ac:dyDescent="0.2">
      <c r="H504" s="513"/>
    </row>
    <row r="505" spans="8:8" ht="21" x14ac:dyDescent="0.2">
      <c r="H505" s="513"/>
    </row>
    <row r="506" spans="8:8" ht="21" x14ac:dyDescent="0.2">
      <c r="H506" s="513"/>
    </row>
    <row r="507" spans="8:8" ht="21" x14ac:dyDescent="0.2">
      <c r="H507" s="513"/>
    </row>
    <row r="508" spans="8:8" ht="21" x14ac:dyDescent="0.2">
      <c r="H508" s="513"/>
    </row>
    <row r="509" spans="8:8" ht="21" x14ac:dyDescent="0.2">
      <c r="H509" s="513"/>
    </row>
    <row r="510" spans="8:8" ht="21" x14ac:dyDescent="0.2">
      <c r="H510" s="513"/>
    </row>
    <row r="511" spans="8:8" ht="21" x14ac:dyDescent="0.2">
      <c r="H511" s="513"/>
    </row>
    <row r="512" spans="8:8" ht="21" x14ac:dyDescent="0.2">
      <c r="H512" s="513"/>
    </row>
    <row r="513" spans="8:8" ht="21" x14ac:dyDescent="0.2">
      <c r="H513" s="513"/>
    </row>
    <row r="514" spans="8:8" ht="21" x14ac:dyDescent="0.2">
      <c r="H514" s="513"/>
    </row>
    <row r="515" spans="8:8" ht="21" x14ac:dyDescent="0.2">
      <c r="H515" s="513"/>
    </row>
    <row r="516" spans="8:8" ht="21" x14ac:dyDescent="0.2">
      <c r="H516" s="513"/>
    </row>
    <row r="517" spans="8:8" ht="21" x14ac:dyDescent="0.2">
      <c r="H517" s="513"/>
    </row>
    <row r="518" spans="8:8" ht="21" x14ac:dyDescent="0.2">
      <c r="H518" s="513"/>
    </row>
    <row r="519" spans="8:8" ht="21" x14ac:dyDescent="0.2">
      <c r="H519" s="513"/>
    </row>
    <row r="520" spans="8:8" ht="21" x14ac:dyDescent="0.2">
      <c r="H520" s="513"/>
    </row>
    <row r="521" spans="8:8" ht="21" x14ac:dyDescent="0.2">
      <c r="H521" s="513"/>
    </row>
  </sheetData>
  <customSheetViews>
    <customSheetView guid="{7FBC9B30-56BE-46C9-87AA-61EB534442F1}" scale="50" showPageBreaks="1" fitToPage="1" printArea="1" view="pageBreakPreview" topLeftCell="C1">
      <selection activeCell="K7" sqref="K7:K51"/>
      <pageMargins left="0.78740157480314965" right="0.59055118110236227" top="0.98425196850393704" bottom="0.98425196850393704" header="0.51181102362204722" footer="0.51181102362204722"/>
      <pageSetup paperSize="9" scale="44" orientation="portrait" r:id="rId1"/>
      <headerFooter alignWithMargins="0">
        <oddFooter>&amp;C&amp;18&amp;[３</oddFooter>
      </headerFooter>
    </customSheetView>
  </customSheetViews>
  <mergeCells count="9">
    <mergeCell ref="A1:K1"/>
    <mergeCell ref="A52:F52"/>
    <mergeCell ref="B4:B6"/>
    <mergeCell ref="D4:G4"/>
    <mergeCell ref="D5:D6"/>
    <mergeCell ref="H4:K4"/>
    <mergeCell ref="H5:H6"/>
    <mergeCell ref="I5:K5"/>
    <mergeCell ref="E5:G5"/>
  </mergeCells>
  <phoneticPr fontId="2"/>
  <pageMargins left="0.78740157480314965" right="0.59055118110236227" top="0.98425196850393704" bottom="0.98425196850393704" header="0.51181102362204722" footer="0.51181102362204722"/>
  <pageSetup paperSize="9" scale="44" orientation="portrait" r:id="rId2"/>
  <headerFooter alignWithMargins="0">
    <oddFooter>&amp;C&amp;18&amp;[３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D74"/>
  <sheetViews>
    <sheetView view="pageBreakPreview" topLeftCell="A34" zoomScale="50" zoomScaleNormal="50" zoomScaleSheetLayoutView="50" workbookViewId="0">
      <selection activeCell="T26" sqref="T26"/>
    </sheetView>
  </sheetViews>
  <sheetFormatPr defaultColWidth="9" defaultRowHeight="13" x14ac:dyDescent="0.2"/>
  <cols>
    <col min="1" max="1" width="12.08984375" style="273" customWidth="1"/>
    <col min="2" max="2" width="8.453125" style="273" customWidth="1"/>
    <col min="3" max="5" width="14.90625" style="273" customWidth="1"/>
    <col min="6" max="6" width="16.90625" style="273" customWidth="1"/>
    <col min="7" max="10" width="14.90625" style="273" customWidth="1"/>
    <col min="11" max="11" width="17.453125" style="273" customWidth="1"/>
    <col min="12" max="14" width="14.90625" style="273" customWidth="1"/>
    <col min="15" max="15" width="1" style="273" hidden="1" customWidth="1"/>
    <col min="16" max="17" width="12.6328125" style="273" customWidth="1"/>
    <col min="18" max="19" width="7.6328125" style="273" customWidth="1"/>
    <col min="20" max="27" width="9.6328125" style="273" customWidth="1"/>
    <col min="28" max="30" width="12.90625" style="273" customWidth="1"/>
    <col min="31" max="16384" width="9" style="273"/>
  </cols>
  <sheetData>
    <row r="1" spans="1:25" s="513" customFormat="1" ht="40.5" customHeight="1" thickBot="1" x14ac:dyDescent="0.35">
      <c r="A1" s="380" t="s">
        <v>122</v>
      </c>
      <c r="B1" s="381"/>
      <c r="C1" s="381"/>
      <c r="D1" s="381"/>
      <c r="E1" s="382"/>
      <c r="G1" s="383"/>
      <c r="H1" s="232"/>
      <c r="I1" s="384" t="s">
        <v>121</v>
      </c>
      <c r="J1" s="385"/>
      <c r="K1" s="386"/>
      <c r="L1" s="385"/>
      <c r="M1" s="976"/>
      <c r="N1" s="976"/>
      <c r="O1" s="976"/>
      <c r="P1" s="383"/>
    </row>
    <row r="2" spans="1:25" s="513" customFormat="1" ht="42" customHeight="1" thickBot="1" x14ac:dyDescent="0.35">
      <c r="A2" s="387"/>
      <c r="B2" s="970" t="s">
        <v>120</v>
      </c>
      <c r="C2" s="388" t="s">
        <v>119</v>
      </c>
      <c r="D2" s="966" t="s">
        <v>118</v>
      </c>
      <c r="E2" s="966" t="s">
        <v>117</v>
      </c>
      <c r="F2" s="389" t="s">
        <v>116</v>
      </c>
      <c r="G2" s="968" t="s">
        <v>115</v>
      </c>
      <c r="H2" s="254"/>
      <c r="I2" s="964" t="s">
        <v>114</v>
      </c>
      <c r="J2" s="972"/>
      <c r="K2" s="965"/>
      <c r="L2" s="390" t="s">
        <v>72</v>
      </c>
      <c r="M2" s="391" t="s">
        <v>71</v>
      </c>
      <c r="N2" s="321" t="s">
        <v>19</v>
      </c>
      <c r="O2" s="385"/>
    </row>
    <row r="3" spans="1:25" s="513" customFormat="1" ht="42" customHeight="1" thickBot="1" x14ac:dyDescent="0.25">
      <c r="A3" s="392"/>
      <c r="B3" s="971"/>
      <c r="C3" s="393" t="s">
        <v>113</v>
      </c>
      <c r="D3" s="967"/>
      <c r="E3" s="967"/>
      <c r="F3" s="394" t="s">
        <v>112</v>
      </c>
      <c r="G3" s="969"/>
      <c r="H3" s="254"/>
      <c r="I3" s="461">
        <v>1</v>
      </c>
      <c r="J3" s="977" t="s">
        <v>111</v>
      </c>
      <c r="K3" s="978"/>
      <c r="L3" s="588">
        <v>1716</v>
      </c>
      <c r="M3" s="589">
        <v>1487</v>
      </c>
      <c r="N3" s="590">
        <v>3203</v>
      </c>
      <c r="O3" s="385"/>
    </row>
    <row r="4" spans="1:25" s="513" customFormat="1" ht="42" customHeight="1" x14ac:dyDescent="0.2">
      <c r="A4" s="949" t="s">
        <v>110</v>
      </c>
      <c r="B4" s="395" t="s">
        <v>1828</v>
      </c>
      <c r="C4" s="470">
        <v>11784</v>
      </c>
      <c r="D4" s="416">
        <v>3663</v>
      </c>
      <c r="E4" s="416">
        <v>4147</v>
      </c>
      <c r="F4" s="416">
        <f>D4-E4</f>
        <v>-484</v>
      </c>
      <c r="G4" s="207">
        <v>11300</v>
      </c>
      <c r="H4" s="396"/>
      <c r="I4" s="460">
        <v>2</v>
      </c>
      <c r="J4" s="955" t="s">
        <v>109</v>
      </c>
      <c r="K4" s="956"/>
      <c r="L4" s="588">
        <v>432</v>
      </c>
      <c r="M4" s="589">
        <v>425</v>
      </c>
      <c r="N4" s="451">
        <v>857</v>
      </c>
      <c r="O4" s="385"/>
    </row>
    <row r="5" spans="1:25" s="513" customFormat="1" ht="42" customHeight="1" x14ac:dyDescent="0.2">
      <c r="A5" s="950"/>
      <c r="B5" s="462">
        <v>12</v>
      </c>
      <c r="C5" s="208">
        <v>12378</v>
      </c>
      <c r="D5" s="225">
        <v>4356</v>
      </c>
      <c r="E5" s="225">
        <v>4222</v>
      </c>
      <c r="F5" s="225">
        <f>D5-E5</f>
        <v>134</v>
      </c>
      <c r="G5" s="269">
        <v>12512</v>
      </c>
      <c r="H5" s="396"/>
      <c r="I5" s="460">
        <v>3</v>
      </c>
      <c r="J5" s="955" t="s">
        <v>108</v>
      </c>
      <c r="K5" s="956"/>
      <c r="L5" s="588">
        <v>633</v>
      </c>
      <c r="M5" s="589">
        <v>615</v>
      </c>
      <c r="N5" s="451">
        <v>1248</v>
      </c>
      <c r="O5" s="385"/>
    </row>
    <row r="6" spans="1:25" s="513" customFormat="1" ht="42" customHeight="1" x14ac:dyDescent="0.2">
      <c r="A6" s="950" t="s">
        <v>107</v>
      </c>
      <c r="B6" s="397" t="s">
        <v>1828</v>
      </c>
      <c r="C6" s="208">
        <v>39588</v>
      </c>
      <c r="D6" s="225">
        <v>10485</v>
      </c>
      <c r="E6" s="225">
        <v>11051</v>
      </c>
      <c r="F6" s="225">
        <f>D6-E6</f>
        <v>-566</v>
      </c>
      <c r="G6" s="269">
        <v>39022</v>
      </c>
      <c r="H6" s="396"/>
      <c r="I6" s="460">
        <v>4</v>
      </c>
      <c r="J6" s="955" t="s">
        <v>106</v>
      </c>
      <c r="K6" s="956"/>
      <c r="L6" s="588">
        <v>426</v>
      </c>
      <c r="M6" s="589">
        <v>408</v>
      </c>
      <c r="N6" s="451">
        <v>834</v>
      </c>
      <c r="O6" s="385"/>
    </row>
    <row r="7" spans="1:25" s="513" customFormat="1" ht="42" customHeight="1" x14ac:dyDescent="0.2">
      <c r="A7" s="950"/>
      <c r="B7" s="462">
        <v>12</v>
      </c>
      <c r="C7" s="208">
        <v>41362</v>
      </c>
      <c r="D7" s="225">
        <v>10572</v>
      </c>
      <c r="E7" s="225">
        <v>12564</v>
      </c>
      <c r="F7" s="398">
        <f>D7-E7</f>
        <v>-1992</v>
      </c>
      <c r="G7" s="269">
        <v>39370</v>
      </c>
      <c r="H7" s="396"/>
      <c r="I7" s="460">
        <v>5</v>
      </c>
      <c r="J7" s="955" t="s">
        <v>105</v>
      </c>
      <c r="K7" s="956"/>
      <c r="L7" s="588">
        <v>344</v>
      </c>
      <c r="M7" s="589">
        <v>320</v>
      </c>
      <c r="N7" s="451">
        <v>664</v>
      </c>
      <c r="O7" s="385"/>
    </row>
    <row r="8" spans="1:25" s="513" customFormat="1" ht="42" customHeight="1" x14ac:dyDescent="0.2">
      <c r="A8" s="959" t="s">
        <v>104</v>
      </c>
      <c r="B8" s="462" t="s">
        <v>1829</v>
      </c>
      <c r="C8" s="208">
        <v>55315</v>
      </c>
      <c r="D8" s="225">
        <v>13559</v>
      </c>
      <c r="E8" s="225">
        <v>15658</v>
      </c>
      <c r="F8" s="398">
        <f>D8-E8</f>
        <v>-2099</v>
      </c>
      <c r="G8" s="269">
        <v>53216</v>
      </c>
      <c r="H8" s="396"/>
      <c r="I8" s="460">
        <v>6</v>
      </c>
      <c r="J8" s="957" t="s">
        <v>103</v>
      </c>
      <c r="K8" s="958"/>
      <c r="L8" s="588">
        <v>818</v>
      </c>
      <c r="M8" s="589">
        <v>770</v>
      </c>
      <c r="N8" s="451">
        <v>1588</v>
      </c>
      <c r="O8" s="385"/>
    </row>
    <row r="9" spans="1:25" s="513" customFormat="1" ht="42" customHeight="1" x14ac:dyDescent="0.2">
      <c r="A9" s="960"/>
      <c r="B9" s="462">
        <v>22</v>
      </c>
      <c r="C9" s="208">
        <v>54614</v>
      </c>
      <c r="D9" s="225">
        <v>12871</v>
      </c>
      <c r="E9" s="225">
        <f>C9-G9+D9</f>
        <v>15756</v>
      </c>
      <c r="F9" s="398">
        <f>G9-C9</f>
        <v>-2885</v>
      </c>
      <c r="G9" s="269">
        <v>51729</v>
      </c>
      <c r="H9" s="396"/>
      <c r="I9" s="460">
        <v>7</v>
      </c>
      <c r="J9" s="955" t="s">
        <v>102</v>
      </c>
      <c r="K9" s="956"/>
      <c r="L9" s="588">
        <v>653</v>
      </c>
      <c r="M9" s="589">
        <v>606</v>
      </c>
      <c r="N9" s="451">
        <v>1259</v>
      </c>
      <c r="O9" s="385"/>
      <c r="S9" s="591"/>
      <c r="T9" s="592"/>
      <c r="U9" s="396"/>
      <c r="V9" s="396"/>
      <c r="W9" s="396"/>
      <c r="X9" s="396"/>
      <c r="Y9" s="396"/>
    </row>
    <row r="10" spans="1:25" s="513" customFormat="1" ht="42" customHeight="1" x14ac:dyDescent="0.2">
      <c r="A10" s="960"/>
      <c r="B10" s="399">
        <v>27</v>
      </c>
      <c r="C10" s="469">
        <v>54289</v>
      </c>
      <c r="D10" s="502">
        <v>13834</v>
      </c>
      <c r="E10" s="502">
        <v>15116</v>
      </c>
      <c r="F10" s="400">
        <f>D10-E10</f>
        <v>-1282</v>
      </c>
      <c r="G10" s="325">
        <v>53007</v>
      </c>
      <c r="H10" s="396"/>
      <c r="I10" s="460">
        <v>8</v>
      </c>
      <c r="J10" s="974" t="s">
        <v>101</v>
      </c>
      <c r="K10" s="975"/>
      <c r="L10" s="588">
        <v>1155</v>
      </c>
      <c r="M10" s="589">
        <v>1142</v>
      </c>
      <c r="N10" s="451">
        <v>2297</v>
      </c>
      <c r="O10" s="385"/>
      <c r="S10" s="591"/>
      <c r="T10" s="592"/>
      <c r="U10" s="396"/>
      <c r="V10" s="396"/>
      <c r="W10" s="396"/>
      <c r="X10" s="396"/>
      <c r="Y10" s="396"/>
    </row>
    <row r="11" spans="1:25" s="513" customFormat="1" ht="42" customHeight="1" thickBot="1" x14ac:dyDescent="0.25">
      <c r="A11" s="961"/>
      <c r="B11" s="463" t="s">
        <v>1830</v>
      </c>
      <c r="C11" s="209">
        <v>54460</v>
      </c>
      <c r="D11" s="466">
        <v>13201</v>
      </c>
      <c r="E11" s="466">
        <v>14555</v>
      </c>
      <c r="F11" s="401">
        <f>D11-E11</f>
        <v>-1354</v>
      </c>
      <c r="G11" s="468">
        <v>53106</v>
      </c>
      <c r="I11" s="460">
        <v>9</v>
      </c>
      <c r="J11" s="955" t="s">
        <v>1744</v>
      </c>
      <c r="K11" s="956"/>
      <c r="L11" s="588">
        <v>1159</v>
      </c>
      <c r="M11" s="589">
        <v>1158</v>
      </c>
      <c r="N11" s="451">
        <v>2317</v>
      </c>
      <c r="O11" s="385"/>
      <c r="S11" s="591"/>
      <c r="T11" s="254"/>
      <c r="U11" s="396"/>
      <c r="V11" s="396"/>
      <c r="W11" s="396"/>
      <c r="X11" s="396"/>
      <c r="Y11" s="396"/>
    </row>
    <row r="12" spans="1:25" s="513" customFormat="1" ht="42" customHeight="1" x14ac:dyDescent="0.3">
      <c r="A12" s="507" t="s">
        <v>100</v>
      </c>
      <c r="B12" s="507"/>
      <c r="C12" s="402"/>
      <c r="D12" s="402"/>
      <c r="E12" s="402"/>
      <c r="F12" s="402"/>
      <c r="G12" s="402"/>
      <c r="I12" s="460">
        <v>10</v>
      </c>
      <c r="J12" s="955" t="s">
        <v>99</v>
      </c>
      <c r="K12" s="956"/>
      <c r="L12" s="588">
        <v>1171</v>
      </c>
      <c r="M12" s="589">
        <v>1112</v>
      </c>
      <c r="N12" s="451">
        <v>2283</v>
      </c>
      <c r="O12" s="385"/>
    </row>
    <row r="13" spans="1:25" s="513" customFormat="1" ht="42" customHeight="1" x14ac:dyDescent="0.2">
      <c r="I13" s="460">
        <v>11</v>
      </c>
      <c r="J13" s="955" t="s">
        <v>97</v>
      </c>
      <c r="K13" s="956"/>
      <c r="L13" s="588">
        <v>534</v>
      </c>
      <c r="M13" s="589">
        <v>537</v>
      </c>
      <c r="N13" s="451">
        <v>1071</v>
      </c>
      <c r="O13" s="385"/>
    </row>
    <row r="14" spans="1:25" s="513" customFormat="1" ht="42" customHeight="1" thickBot="1" x14ac:dyDescent="0.35">
      <c r="A14" s="10" t="s">
        <v>98</v>
      </c>
      <c r="E14" s="383"/>
      <c r="F14" s="383"/>
      <c r="G14" s="383"/>
      <c r="I14" s="460">
        <v>12</v>
      </c>
      <c r="J14" s="957" t="s">
        <v>93</v>
      </c>
      <c r="K14" s="958"/>
      <c r="L14" s="588">
        <v>637</v>
      </c>
      <c r="M14" s="589">
        <v>710</v>
      </c>
      <c r="N14" s="451">
        <v>1347</v>
      </c>
      <c r="O14" s="385"/>
    </row>
    <row r="15" spans="1:25" s="513" customFormat="1" ht="42" customHeight="1" thickBot="1" x14ac:dyDescent="0.35">
      <c r="A15" s="964" t="s">
        <v>96</v>
      </c>
      <c r="B15" s="965"/>
      <c r="C15" s="390" t="s">
        <v>73</v>
      </c>
      <c r="D15" s="404" t="s">
        <v>95</v>
      </c>
      <c r="E15" s="404" t="s">
        <v>54</v>
      </c>
      <c r="F15" s="404" t="s">
        <v>59</v>
      </c>
      <c r="G15" s="321" t="s">
        <v>94</v>
      </c>
      <c r="H15" s="232"/>
      <c r="I15" s="460">
        <v>13</v>
      </c>
      <c r="J15" s="955" t="s">
        <v>92</v>
      </c>
      <c r="K15" s="956"/>
      <c r="L15" s="588">
        <v>907</v>
      </c>
      <c r="M15" s="589">
        <v>927</v>
      </c>
      <c r="N15" s="451">
        <v>1834</v>
      </c>
      <c r="O15" s="385"/>
    </row>
    <row r="16" spans="1:25" s="513" customFormat="1" ht="42" customHeight="1" x14ac:dyDescent="0.2">
      <c r="A16" s="962" t="s">
        <v>1359</v>
      </c>
      <c r="B16" s="963"/>
      <c r="C16" s="206">
        <v>545</v>
      </c>
      <c r="D16" s="416">
        <v>336</v>
      </c>
      <c r="E16" s="416">
        <v>108</v>
      </c>
      <c r="F16" s="416">
        <v>333</v>
      </c>
      <c r="G16" s="207">
        <v>6</v>
      </c>
      <c r="H16" s="403"/>
      <c r="I16" s="460">
        <v>14</v>
      </c>
      <c r="J16" s="955" t="s">
        <v>91</v>
      </c>
      <c r="K16" s="956"/>
      <c r="L16" s="588">
        <v>202</v>
      </c>
      <c r="M16" s="589">
        <v>179</v>
      </c>
      <c r="N16" s="451">
        <v>381</v>
      </c>
      <c r="O16" s="385"/>
      <c r="S16" s="973"/>
      <c r="T16" s="973"/>
    </row>
    <row r="17" spans="1:15" s="513" customFormat="1" ht="42" customHeight="1" x14ac:dyDescent="0.2">
      <c r="A17" s="951">
        <v>23</v>
      </c>
      <c r="B17" s="952"/>
      <c r="C17" s="208">
        <v>510</v>
      </c>
      <c r="D17" s="225">
        <v>291</v>
      </c>
      <c r="E17" s="225">
        <v>94</v>
      </c>
      <c r="F17" s="225">
        <v>376</v>
      </c>
      <c r="G17" s="269">
        <v>12</v>
      </c>
      <c r="H17" s="403"/>
      <c r="I17" s="460">
        <v>15</v>
      </c>
      <c r="J17" s="955" t="s">
        <v>90</v>
      </c>
      <c r="K17" s="956"/>
      <c r="L17" s="588">
        <v>101</v>
      </c>
      <c r="M17" s="589">
        <v>89</v>
      </c>
      <c r="N17" s="451">
        <v>190</v>
      </c>
      <c r="O17" s="385"/>
    </row>
    <row r="18" spans="1:15" s="513" customFormat="1" ht="42" customHeight="1" x14ac:dyDescent="0.2">
      <c r="A18" s="951">
        <v>24</v>
      </c>
      <c r="B18" s="952"/>
      <c r="C18" s="208">
        <v>496</v>
      </c>
      <c r="D18" s="225">
        <v>298</v>
      </c>
      <c r="E18" s="225">
        <v>105</v>
      </c>
      <c r="F18" s="225">
        <v>391</v>
      </c>
      <c r="G18" s="269">
        <v>10</v>
      </c>
      <c r="H18" s="403"/>
      <c r="I18" s="460">
        <v>16</v>
      </c>
      <c r="J18" s="955" t="s">
        <v>89</v>
      </c>
      <c r="K18" s="956"/>
      <c r="L18" s="588">
        <v>1287</v>
      </c>
      <c r="M18" s="589">
        <v>1139</v>
      </c>
      <c r="N18" s="451">
        <v>2426</v>
      </c>
      <c r="O18" s="385"/>
    </row>
    <row r="19" spans="1:15" s="513" customFormat="1" ht="42" customHeight="1" x14ac:dyDescent="0.2">
      <c r="A19" s="951">
        <v>25</v>
      </c>
      <c r="B19" s="952"/>
      <c r="C19" s="208">
        <v>501</v>
      </c>
      <c r="D19" s="225">
        <v>313</v>
      </c>
      <c r="E19" s="225">
        <v>116</v>
      </c>
      <c r="F19" s="225">
        <v>370</v>
      </c>
      <c r="G19" s="269">
        <v>9</v>
      </c>
      <c r="H19" s="403"/>
      <c r="I19" s="460">
        <v>17</v>
      </c>
      <c r="J19" s="955" t="s">
        <v>88</v>
      </c>
      <c r="K19" s="956"/>
      <c r="L19" s="588">
        <v>282</v>
      </c>
      <c r="M19" s="589">
        <v>274</v>
      </c>
      <c r="N19" s="451">
        <v>556</v>
      </c>
      <c r="O19" s="385"/>
    </row>
    <row r="20" spans="1:15" s="513" customFormat="1" ht="42" customHeight="1" x14ac:dyDescent="0.2">
      <c r="A20" s="951">
        <v>26</v>
      </c>
      <c r="B20" s="952"/>
      <c r="C20" s="208">
        <v>477</v>
      </c>
      <c r="D20" s="225">
        <v>266</v>
      </c>
      <c r="E20" s="225">
        <v>83</v>
      </c>
      <c r="F20" s="225">
        <v>356</v>
      </c>
      <c r="G20" s="269">
        <v>9</v>
      </c>
      <c r="H20" s="403"/>
      <c r="I20" s="460">
        <v>18</v>
      </c>
      <c r="J20" s="955" t="s">
        <v>87</v>
      </c>
      <c r="K20" s="956"/>
      <c r="L20" s="588">
        <v>876</v>
      </c>
      <c r="M20" s="589">
        <v>943</v>
      </c>
      <c r="N20" s="451">
        <v>1819</v>
      </c>
      <c r="O20" s="385"/>
    </row>
    <row r="21" spans="1:15" s="513" customFormat="1" ht="42" customHeight="1" x14ac:dyDescent="0.2">
      <c r="A21" s="951">
        <v>27</v>
      </c>
      <c r="B21" s="952"/>
      <c r="C21" s="208">
        <v>532</v>
      </c>
      <c r="D21" s="225">
        <v>256</v>
      </c>
      <c r="E21" s="225">
        <v>105</v>
      </c>
      <c r="F21" s="225">
        <v>355</v>
      </c>
      <c r="G21" s="269">
        <v>7</v>
      </c>
      <c r="H21" s="403"/>
      <c r="I21" s="460">
        <v>19</v>
      </c>
      <c r="J21" s="955" t="s">
        <v>86</v>
      </c>
      <c r="K21" s="956"/>
      <c r="L21" s="588">
        <v>553</v>
      </c>
      <c r="M21" s="589">
        <v>520</v>
      </c>
      <c r="N21" s="451">
        <v>1073</v>
      </c>
      <c r="O21" s="385"/>
    </row>
    <row r="22" spans="1:15" s="513" customFormat="1" ht="42" customHeight="1" x14ac:dyDescent="0.2">
      <c r="A22" s="951">
        <v>28</v>
      </c>
      <c r="B22" s="952"/>
      <c r="C22" s="208">
        <v>518</v>
      </c>
      <c r="D22" s="225">
        <v>262</v>
      </c>
      <c r="E22" s="225">
        <v>98</v>
      </c>
      <c r="F22" s="225">
        <v>418</v>
      </c>
      <c r="G22" s="269">
        <v>10</v>
      </c>
      <c r="H22" s="403"/>
      <c r="I22" s="460">
        <v>20</v>
      </c>
      <c r="J22" s="955" t="s">
        <v>85</v>
      </c>
      <c r="K22" s="956"/>
      <c r="L22" s="588">
        <v>828</v>
      </c>
      <c r="M22" s="589">
        <v>853</v>
      </c>
      <c r="N22" s="451">
        <v>1681</v>
      </c>
      <c r="O22" s="385"/>
    </row>
    <row r="23" spans="1:15" s="513" customFormat="1" ht="42" customHeight="1" x14ac:dyDescent="0.2">
      <c r="A23" s="951">
        <v>29</v>
      </c>
      <c r="B23" s="952"/>
      <c r="C23" s="208">
        <v>426</v>
      </c>
      <c r="D23" s="225">
        <v>244</v>
      </c>
      <c r="E23" s="225">
        <v>112</v>
      </c>
      <c r="F23" s="225">
        <v>402</v>
      </c>
      <c r="G23" s="269">
        <v>8</v>
      </c>
      <c r="H23" s="403"/>
      <c r="I23" s="460">
        <v>21</v>
      </c>
      <c r="J23" s="955" t="s">
        <v>84</v>
      </c>
      <c r="K23" s="956"/>
      <c r="L23" s="588">
        <v>519</v>
      </c>
      <c r="M23" s="589">
        <v>498</v>
      </c>
      <c r="N23" s="451">
        <v>1017</v>
      </c>
      <c r="O23" s="385"/>
    </row>
    <row r="24" spans="1:15" s="513" customFormat="1" ht="42" customHeight="1" x14ac:dyDescent="0.2">
      <c r="A24" s="951">
        <v>30</v>
      </c>
      <c r="B24" s="952"/>
      <c r="C24" s="419">
        <v>415</v>
      </c>
      <c r="D24" s="227">
        <v>243</v>
      </c>
      <c r="E24" s="227">
        <v>83</v>
      </c>
      <c r="F24" s="227">
        <v>408</v>
      </c>
      <c r="G24" s="240">
        <v>8</v>
      </c>
      <c r="H24" s="403"/>
      <c r="I24" s="460">
        <v>22</v>
      </c>
      <c r="J24" s="979" t="s">
        <v>83</v>
      </c>
      <c r="K24" s="980"/>
      <c r="L24" s="588">
        <v>1080</v>
      </c>
      <c r="M24" s="589">
        <v>1086</v>
      </c>
      <c r="N24" s="451">
        <v>2166</v>
      </c>
      <c r="O24" s="385"/>
    </row>
    <row r="25" spans="1:15" s="513" customFormat="1" ht="42" customHeight="1" x14ac:dyDescent="0.2">
      <c r="A25" s="951" t="s">
        <v>1316</v>
      </c>
      <c r="B25" s="952"/>
      <c r="C25" s="208">
        <v>421</v>
      </c>
      <c r="D25" s="225">
        <v>217</v>
      </c>
      <c r="E25" s="225">
        <v>95</v>
      </c>
      <c r="F25" s="225">
        <v>409</v>
      </c>
      <c r="G25" s="269">
        <v>3</v>
      </c>
      <c r="H25" s="403"/>
      <c r="I25" s="460">
        <v>23</v>
      </c>
      <c r="J25" s="981" t="s">
        <v>82</v>
      </c>
      <c r="K25" s="982"/>
      <c r="L25" s="588">
        <v>846</v>
      </c>
      <c r="M25" s="589">
        <v>855</v>
      </c>
      <c r="N25" s="451">
        <v>1701</v>
      </c>
      <c r="O25" s="385"/>
    </row>
    <row r="26" spans="1:15" s="513" customFormat="1" ht="42" customHeight="1" x14ac:dyDescent="0.2">
      <c r="A26" s="951">
        <v>2</v>
      </c>
      <c r="B26" s="952"/>
      <c r="C26" s="208">
        <v>401</v>
      </c>
      <c r="D26" s="225">
        <v>224</v>
      </c>
      <c r="E26" s="225">
        <v>79</v>
      </c>
      <c r="F26" s="225">
        <v>424</v>
      </c>
      <c r="G26" s="269">
        <v>9</v>
      </c>
      <c r="H26" s="403"/>
      <c r="I26" s="460">
        <v>24</v>
      </c>
      <c r="J26" s="955" t="s">
        <v>81</v>
      </c>
      <c r="K26" s="956"/>
      <c r="L26" s="588">
        <v>1013</v>
      </c>
      <c r="M26" s="589">
        <v>797</v>
      </c>
      <c r="N26" s="451">
        <v>1810</v>
      </c>
      <c r="O26" s="385"/>
    </row>
    <row r="27" spans="1:15" s="513" customFormat="1" ht="42" customHeight="1" x14ac:dyDescent="0.2">
      <c r="A27" s="951">
        <v>3</v>
      </c>
      <c r="B27" s="952"/>
      <c r="C27" s="420">
        <v>366</v>
      </c>
      <c r="D27" s="417">
        <v>190</v>
      </c>
      <c r="E27" s="417">
        <v>72</v>
      </c>
      <c r="F27" s="417">
        <v>447</v>
      </c>
      <c r="G27" s="422">
        <v>2</v>
      </c>
      <c r="H27" s="403"/>
      <c r="I27" s="460">
        <v>25</v>
      </c>
      <c r="J27" s="955" t="s">
        <v>80</v>
      </c>
      <c r="K27" s="956"/>
      <c r="L27" s="588">
        <v>484</v>
      </c>
      <c r="M27" s="589">
        <v>403</v>
      </c>
      <c r="N27" s="451">
        <v>887</v>
      </c>
      <c r="O27" s="385"/>
    </row>
    <row r="28" spans="1:15" s="513" customFormat="1" ht="42" customHeight="1" x14ac:dyDescent="0.2">
      <c r="A28" s="951">
        <v>4</v>
      </c>
      <c r="B28" s="952"/>
      <c r="C28" s="421">
        <v>317</v>
      </c>
      <c r="D28" s="418">
        <v>195</v>
      </c>
      <c r="E28" s="227">
        <v>84</v>
      </c>
      <c r="F28" s="227">
        <v>432</v>
      </c>
      <c r="G28" s="240">
        <v>13</v>
      </c>
      <c r="I28" s="460">
        <v>26</v>
      </c>
      <c r="J28" s="955" t="s">
        <v>79</v>
      </c>
      <c r="K28" s="956"/>
      <c r="L28" s="588">
        <v>528</v>
      </c>
      <c r="M28" s="589">
        <v>540</v>
      </c>
      <c r="N28" s="451">
        <v>1068</v>
      </c>
      <c r="O28" s="385"/>
    </row>
    <row r="29" spans="1:15" s="513" customFormat="1" ht="42" customHeight="1" x14ac:dyDescent="0.2">
      <c r="A29" s="953">
        <v>5</v>
      </c>
      <c r="B29" s="954"/>
      <c r="C29" s="421">
        <v>327</v>
      </c>
      <c r="D29" s="418">
        <v>169</v>
      </c>
      <c r="E29" s="227">
        <v>86</v>
      </c>
      <c r="F29" s="227">
        <v>487</v>
      </c>
      <c r="G29" s="240">
        <v>10</v>
      </c>
      <c r="I29" s="460">
        <v>27</v>
      </c>
      <c r="J29" s="955" t="s">
        <v>78</v>
      </c>
      <c r="K29" s="956"/>
      <c r="L29" s="588">
        <v>571</v>
      </c>
      <c r="M29" s="589">
        <v>570</v>
      </c>
      <c r="N29" s="451">
        <v>1141</v>
      </c>
      <c r="O29" s="385"/>
    </row>
    <row r="30" spans="1:15" s="513" customFormat="1" ht="42" customHeight="1" thickBot="1" x14ac:dyDescent="0.25">
      <c r="A30" s="939">
        <v>6</v>
      </c>
      <c r="B30" s="940"/>
      <c r="C30" s="593">
        <v>305</v>
      </c>
      <c r="D30" s="594">
        <v>181</v>
      </c>
      <c r="E30" s="594">
        <v>73</v>
      </c>
      <c r="F30" s="594">
        <v>591</v>
      </c>
      <c r="G30" s="595">
        <v>11</v>
      </c>
      <c r="I30" s="460">
        <v>28</v>
      </c>
      <c r="J30" s="955" t="s">
        <v>77</v>
      </c>
      <c r="K30" s="956"/>
      <c r="L30" s="588">
        <v>2133</v>
      </c>
      <c r="M30" s="589">
        <v>1717</v>
      </c>
      <c r="N30" s="451">
        <v>3850</v>
      </c>
      <c r="O30" s="385"/>
    </row>
    <row r="31" spans="1:15" s="513" customFormat="1" ht="42" customHeight="1" thickBot="1" x14ac:dyDescent="0.25">
      <c r="A31" s="513" t="s">
        <v>1712</v>
      </c>
      <c r="I31" s="508" t="s">
        <v>19</v>
      </c>
      <c r="J31" s="405"/>
      <c r="K31" s="509"/>
      <c r="L31" s="596">
        <f>SUM(L3:L30)</f>
        <v>21888</v>
      </c>
      <c r="M31" s="597">
        <f>SUM(M3:M30)</f>
        <v>20680</v>
      </c>
      <c r="N31" s="598">
        <f>SUM(N3:N30)</f>
        <v>42568</v>
      </c>
      <c r="O31" s="385"/>
    </row>
    <row r="32" spans="1:15" s="513" customFormat="1" ht="42.75" customHeight="1" x14ac:dyDescent="0.2">
      <c r="I32" s="385" t="s">
        <v>1841</v>
      </c>
      <c r="J32" s="385"/>
      <c r="K32" s="385"/>
      <c r="L32" s="385"/>
      <c r="M32" s="385"/>
      <c r="N32" s="385"/>
      <c r="O32" s="385"/>
    </row>
    <row r="33" spans="1:82" s="513" customFormat="1" ht="26.25" customHeight="1" thickBot="1" x14ac:dyDescent="0.35">
      <c r="A33" s="10" t="s">
        <v>76</v>
      </c>
      <c r="B33" s="413"/>
      <c r="C33" s="413"/>
      <c r="D33" s="413"/>
      <c r="E33" s="413"/>
      <c r="F33" s="413"/>
      <c r="G33" s="413"/>
      <c r="H33" s="273"/>
      <c r="I33" s="406"/>
      <c r="J33" s="386"/>
      <c r="K33" s="386"/>
      <c r="L33" s="454" t="s">
        <v>75</v>
      </c>
      <c r="M33" s="454"/>
      <c r="N33" s="454"/>
      <c r="O33" s="385"/>
    </row>
    <row r="34" spans="1:82" ht="42" customHeight="1" x14ac:dyDescent="0.2">
      <c r="A34" s="943" t="s">
        <v>74</v>
      </c>
      <c r="B34" s="944"/>
      <c r="C34" s="934" t="s">
        <v>1889</v>
      </c>
      <c r="D34" s="935"/>
      <c r="E34" s="936"/>
      <c r="F34" s="937" t="s">
        <v>1888</v>
      </c>
      <c r="G34" s="935"/>
      <c r="H34" s="936"/>
      <c r="I34" s="937" t="s">
        <v>1890</v>
      </c>
      <c r="J34" s="935"/>
      <c r="K34" s="936"/>
      <c r="L34" s="937" t="s">
        <v>1891</v>
      </c>
      <c r="M34" s="935"/>
      <c r="N34" s="938"/>
      <c r="O34" s="407"/>
      <c r="T34" s="254"/>
      <c r="U34" s="254"/>
      <c r="V34" s="513"/>
      <c r="W34" s="513"/>
      <c r="X34" s="513"/>
      <c r="Y34" s="513"/>
      <c r="Z34" s="513"/>
      <c r="AA34" s="513"/>
      <c r="AB34" s="513"/>
      <c r="AC34" s="513"/>
      <c r="AD34" s="513"/>
      <c r="AE34" s="513"/>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3"/>
      <c r="BC34" s="513"/>
      <c r="BD34" s="513"/>
      <c r="BE34" s="513"/>
      <c r="BF34" s="513"/>
      <c r="BG34" s="513"/>
      <c r="BH34" s="513"/>
      <c r="BI34" s="513"/>
      <c r="BJ34" s="513"/>
      <c r="BK34" s="513"/>
      <c r="BL34" s="513"/>
      <c r="BM34" s="513"/>
      <c r="BN34" s="513"/>
      <c r="BO34" s="513"/>
      <c r="BP34" s="513"/>
      <c r="BQ34" s="513"/>
      <c r="BR34" s="513"/>
      <c r="BS34" s="513"/>
      <c r="BT34" s="513"/>
      <c r="BU34" s="513"/>
      <c r="BV34" s="513"/>
      <c r="BW34" s="513"/>
      <c r="BX34" s="513"/>
      <c r="BY34" s="513"/>
      <c r="BZ34" s="513"/>
      <c r="CA34" s="513"/>
      <c r="CB34" s="513"/>
      <c r="CC34" s="513"/>
      <c r="CD34" s="513"/>
    </row>
    <row r="35" spans="1:82" ht="42" customHeight="1" thickBot="1" x14ac:dyDescent="0.25">
      <c r="A35" s="945"/>
      <c r="B35" s="946"/>
      <c r="C35" s="408" t="s">
        <v>72</v>
      </c>
      <c r="D35" s="409" t="s">
        <v>71</v>
      </c>
      <c r="E35" s="409" t="s">
        <v>70</v>
      </c>
      <c r="F35" s="409" t="s">
        <v>72</v>
      </c>
      <c r="G35" s="409" t="s">
        <v>71</v>
      </c>
      <c r="H35" s="409" t="s">
        <v>70</v>
      </c>
      <c r="I35" s="409" t="s">
        <v>72</v>
      </c>
      <c r="J35" s="409" t="s">
        <v>71</v>
      </c>
      <c r="K35" s="409" t="s">
        <v>70</v>
      </c>
      <c r="L35" s="409" t="s">
        <v>72</v>
      </c>
      <c r="M35" s="409" t="s">
        <v>71</v>
      </c>
      <c r="N35" s="410" t="s">
        <v>70</v>
      </c>
      <c r="R35" s="254"/>
      <c r="S35" s="254"/>
      <c r="T35" s="513"/>
      <c r="U35" s="513"/>
      <c r="V35" s="513"/>
      <c r="W35" s="513"/>
      <c r="X35" s="513"/>
      <c r="Y35" s="513"/>
      <c r="Z35" s="513"/>
      <c r="AA35" s="513"/>
      <c r="AB35" s="513"/>
      <c r="AC35" s="513"/>
      <c r="AD35" s="513"/>
      <c r="AE35" s="513"/>
      <c r="AF35" s="513"/>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3"/>
      <c r="BC35" s="513"/>
      <c r="BD35" s="513"/>
      <c r="BE35" s="513"/>
      <c r="BF35" s="513"/>
      <c r="BG35" s="513"/>
      <c r="BH35" s="513"/>
      <c r="BI35" s="513"/>
      <c r="BJ35" s="513"/>
      <c r="BK35" s="513"/>
      <c r="BL35" s="513"/>
      <c r="BM35" s="513"/>
      <c r="BN35" s="513"/>
      <c r="BO35" s="513"/>
      <c r="BP35" s="513"/>
      <c r="BQ35" s="513"/>
      <c r="BR35" s="513"/>
      <c r="BS35" s="513"/>
      <c r="BT35" s="513"/>
      <c r="BU35" s="513"/>
      <c r="BV35" s="513"/>
      <c r="BW35" s="513"/>
      <c r="BX35" s="513"/>
      <c r="BY35" s="513"/>
      <c r="BZ35" s="513"/>
      <c r="CA35" s="513"/>
      <c r="CB35" s="513"/>
    </row>
    <row r="36" spans="1:82" ht="42" customHeight="1" x14ac:dyDescent="0.2">
      <c r="A36" s="947" t="s">
        <v>1360</v>
      </c>
      <c r="B36" s="948"/>
      <c r="C36" s="206">
        <v>276</v>
      </c>
      <c r="D36" s="416">
        <v>232</v>
      </c>
      <c r="E36" s="416">
        <v>508</v>
      </c>
      <c r="F36" s="416">
        <v>247</v>
      </c>
      <c r="G36" s="416">
        <v>185</v>
      </c>
      <c r="H36" s="416">
        <v>432</v>
      </c>
      <c r="I36" s="416">
        <v>1553</v>
      </c>
      <c r="J36" s="416">
        <v>1065</v>
      </c>
      <c r="K36" s="416">
        <v>2618</v>
      </c>
      <c r="L36" s="416">
        <v>1377</v>
      </c>
      <c r="M36" s="416">
        <v>1044</v>
      </c>
      <c r="N36" s="207">
        <v>2421</v>
      </c>
      <c r="T36" s="217"/>
      <c r="U36" s="217"/>
      <c r="V36" s="513"/>
      <c r="W36" s="513"/>
      <c r="X36" s="513"/>
      <c r="Y36" s="513"/>
      <c r="Z36" s="513"/>
      <c r="AA36" s="513"/>
      <c r="AB36" s="513"/>
      <c r="AC36" s="513"/>
      <c r="AD36" s="513"/>
      <c r="AE36" s="513"/>
      <c r="AF36" s="513"/>
      <c r="AG36" s="513"/>
      <c r="AH36" s="513"/>
      <c r="AI36" s="513"/>
      <c r="AJ36" s="513"/>
      <c r="AK36" s="513"/>
      <c r="AL36" s="513"/>
      <c r="AM36" s="513"/>
      <c r="AN36" s="513"/>
      <c r="AO36" s="513"/>
      <c r="AP36" s="513"/>
      <c r="AQ36" s="513"/>
      <c r="AR36" s="513"/>
      <c r="AS36" s="513"/>
      <c r="AT36" s="513"/>
      <c r="AU36" s="513"/>
      <c r="AV36" s="513"/>
      <c r="AW36" s="513"/>
      <c r="AX36" s="513"/>
      <c r="AY36" s="513"/>
      <c r="AZ36" s="513"/>
      <c r="BA36" s="513"/>
      <c r="BB36" s="513"/>
      <c r="BC36" s="513"/>
      <c r="BD36" s="513"/>
      <c r="BE36" s="513"/>
      <c r="BF36" s="513"/>
      <c r="BG36" s="513"/>
      <c r="BH36" s="513"/>
      <c r="BI36" s="513"/>
      <c r="BJ36" s="513"/>
      <c r="BK36" s="513"/>
      <c r="BL36" s="513"/>
      <c r="BM36" s="513"/>
      <c r="BN36" s="513"/>
      <c r="BO36" s="513"/>
      <c r="BP36" s="513"/>
      <c r="BQ36" s="513"/>
      <c r="BR36" s="513"/>
      <c r="BS36" s="513"/>
      <c r="BT36" s="513"/>
      <c r="BU36" s="513"/>
      <c r="BV36" s="513"/>
      <c r="BW36" s="513"/>
      <c r="BX36" s="513"/>
      <c r="BY36" s="513"/>
      <c r="BZ36" s="513"/>
      <c r="CA36" s="513"/>
      <c r="CB36" s="513"/>
      <c r="CC36" s="513"/>
      <c r="CD36" s="513"/>
    </row>
    <row r="37" spans="1:82" ht="42" customHeight="1" x14ac:dyDescent="0.2">
      <c r="A37" s="941">
        <v>29</v>
      </c>
      <c r="B37" s="942"/>
      <c r="C37" s="208">
        <v>237</v>
      </c>
      <c r="D37" s="225">
        <v>191</v>
      </c>
      <c r="E37" s="225">
        <v>428</v>
      </c>
      <c r="F37" s="225">
        <v>233</v>
      </c>
      <c r="G37" s="225">
        <v>185</v>
      </c>
      <c r="H37" s="225">
        <v>418</v>
      </c>
      <c r="I37" s="225">
        <v>1455</v>
      </c>
      <c r="J37" s="225">
        <v>1018</v>
      </c>
      <c r="K37" s="225">
        <v>2473</v>
      </c>
      <c r="L37" s="225">
        <v>1551</v>
      </c>
      <c r="M37" s="225">
        <v>1114</v>
      </c>
      <c r="N37" s="269">
        <v>2665</v>
      </c>
      <c r="T37" s="217"/>
      <c r="U37" s="217"/>
      <c r="V37" s="513"/>
      <c r="W37" s="513"/>
      <c r="X37" s="513"/>
      <c r="Y37" s="513"/>
      <c r="Z37" s="513"/>
      <c r="AA37" s="513"/>
      <c r="AB37" s="513"/>
      <c r="AC37" s="513"/>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3"/>
      <c r="BC37" s="513"/>
      <c r="BD37" s="513"/>
      <c r="BE37" s="513"/>
      <c r="BF37" s="513"/>
      <c r="BG37" s="513"/>
      <c r="BH37" s="513"/>
      <c r="BI37" s="513"/>
      <c r="BJ37" s="513"/>
      <c r="BK37" s="513"/>
      <c r="BL37" s="513"/>
      <c r="BM37" s="513"/>
      <c r="BN37" s="513"/>
      <c r="BO37" s="513"/>
      <c r="BP37" s="513"/>
      <c r="BQ37" s="513"/>
      <c r="BR37" s="513"/>
      <c r="BS37" s="513"/>
      <c r="BT37" s="513"/>
      <c r="BU37" s="513"/>
      <c r="BV37" s="513"/>
      <c r="BW37" s="513"/>
      <c r="BX37" s="513"/>
      <c r="BY37" s="513"/>
      <c r="BZ37" s="513"/>
      <c r="CA37" s="513"/>
      <c r="CB37" s="513"/>
      <c r="CC37" s="513"/>
      <c r="CD37" s="513"/>
    </row>
    <row r="38" spans="1:82" ht="42" customHeight="1" x14ac:dyDescent="0.2">
      <c r="A38" s="941">
        <v>30</v>
      </c>
      <c r="B38" s="942"/>
      <c r="C38" s="427">
        <v>210</v>
      </c>
      <c r="D38" s="228">
        <v>204</v>
      </c>
      <c r="E38" s="228">
        <v>414</v>
      </c>
      <c r="F38" s="228">
        <v>247</v>
      </c>
      <c r="G38" s="228">
        <v>167</v>
      </c>
      <c r="H38" s="228">
        <v>414</v>
      </c>
      <c r="I38" s="228">
        <v>1707</v>
      </c>
      <c r="J38" s="228">
        <v>1183</v>
      </c>
      <c r="K38" s="228">
        <v>2890</v>
      </c>
      <c r="L38" s="228">
        <v>1644</v>
      </c>
      <c r="M38" s="228">
        <v>1117</v>
      </c>
      <c r="N38" s="411">
        <v>2761</v>
      </c>
      <c r="T38" s="217"/>
      <c r="U38" s="217"/>
      <c r="V38" s="513"/>
      <c r="W38" s="513"/>
      <c r="X38" s="513"/>
      <c r="Y38" s="513"/>
      <c r="Z38" s="513"/>
      <c r="AA38" s="513"/>
      <c r="AB38" s="513"/>
      <c r="AC38" s="513"/>
      <c r="AD38" s="513"/>
      <c r="AE38" s="513"/>
      <c r="AF38" s="513"/>
      <c r="AG38" s="513"/>
      <c r="AH38" s="513"/>
      <c r="AI38" s="513"/>
      <c r="AJ38" s="513"/>
      <c r="AK38" s="513"/>
      <c r="AL38" s="513"/>
      <c r="AM38" s="513"/>
      <c r="AN38" s="513"/>
      <c r="AO38" s="513"/>
      <c r="AP38" s="513"/>
      <c r="AQ38" s="513"/>
      <c r="AR38" s="513"/>
      <c r="AS38" s="513"/>
      <c r="AT38" s="513"/>
      <c r="AU38" s="513"/>
      <c r="AV38" s="513"/>
      <c r="AW38" s="513"/>
      <c r="AX38" s="513"/>
      <c r="AY38" s="513"/>
      <c r="AZ38" s="513"/>
      <c r="BA38" s="513"/>
      <c r="BB38" s="513"/>
      <c r="BC38" s="513"/>
      <c r="BD38" s="513"/>
      <c r="BE38" s="513"/>
      <c r="BF38" s="513"/>
      <c r="BG38" s="513"/>
      <c r="BH38" s="513"/>
      <c r="BI38" s="513"/>
      <c r="BJ38" s="513"/>
      <c r="BK38" s="513"/>
      <c r="BL38" s="513"/>
      <c r="BM38" s="513"/>
      <c r="BN38" s="513"/>
      <c r="BO38" s="513"/>
      <c r="BP38" s="513"/>
      <c r="BQ38" s="513"/>
      <c r="BR38" s="513"/>
      <c r="BS38" s="513"/>
      <c r="BT38" s="513"/>
      <c r="BU38" s="513"/>
      <c r="BV38" s="513"/>
      <c r="BW38" s="513"/>
      <c r="BX38" s="513"/>
      <c r="BY38" s="513"/>
      <c r="BZ38" s="513"/>
      <c r="CA38" s="513"/>
      <c r="CB38" s="513"/>
      <c r="CC38" s="513"/>
      <c r="CD38" s="513"/>
    </row>
    <row r="39" spans="1:82" s="513" customFormat="1" ht="42" customHeight="1" x14ac:dyDescent="0.2">
      <c r="A39" s="941" t="s">
        <v>1316</v>
      </c>
      <c r="B39" s="942"/>
      <c r="C39" s="428">
        <v>215</v>
      </c>
      <c r="D39" s="423">
        <v>195</v>
      </c>
      <c r="E39" s="423">
        <v>410</v>
      </c>
      <c r="F39" s="213">
        <v>217</v>
      </c>
      <c r="G39" s="213">
        <v>206</v>
      </c>
      <c r="H39" s="213">
        <v>423</v>
      </c>
      <c r="I39" s="213">
        <v>1887</v>
      </c>
      <c r="J39" s="213">
        <v>1154</v>
      </c>
      <c r="K39" s="213">
        <v>3041</v>
      </c>
      <c r="L39" s="213">
        <v>1663</v>
      </c>
      <c r="M39" s="213">
        <v>1122</v>
      </c>
      <c r="N39" s="214">
        <v>2785</v>
      </c>
    </row>
    <row r="40" spans="1:82" s="513" customFormat="1" ht="42" customHeight="1" x14ac:dyDescent="0.2">
      <c r="A40" s="941">
        <v>2</v>
      </c>
      <c r="B40" s="942"/>
      <c r="C40" s="428">
        <v>211</v>
      </c>
      <c r="D40" s="423">
        <v>191</v>
      </c>
      <c r="E40" s="423">
        <v>402</v>
      </c>
      <c r="F40" s="213">
        <v>229</v>
      </c>
      <c r="G40" s="213">
        <v>219</v>
      </c>
      <c r="H40" s="213">
        <v>448</v>
      </c>
      <c r="I40" s="213">
        <v>1461</v>
      </c>
      <c r="J40" s="213">
        <v>921</v>
      </c>
      <c r="K40" s="213">
        <v>2382</v>
      </c>
      <c r="L40" s="213">
        <v>1588</v>
      </c>
      <c r="M40" s="213">
        <v>1002</v>
      </c>
      <c r="N40" s="214">
        <v>2590</v>
      </c>
    </row>
    <row r="41" spans="1:82" s="513" customFormat="1" ht="42" customHeight="1" x14ac:dyDescent="0.2">
      <c r="A41" s="941">
        <v>3</v>
      </c>
      <c r="B41" s="942"/>
      <c r="C41" s="429">
        <v>181</v>
      </c>
      <c r="D41" s="424">
        <v>184</v>
      </c>
      <c r="E41" s="424">
        <v>365</v>
      </c>
      <c r="F41" s="425">
        <v>260</v>
      </c>
      <c r="G41" s="425">
        <v>207</v>
      </c>
      <c r="H41" s="425">
        <v>467</v>
      </c>
      <c r="I41" s="425">
        <v>1467</v>
      </c>
      <c r="J41" s="425">
        <v>953</v>
      </c>
      <c r="K41" s="425">
        <v>2420</v>
      </c>
      <c r="L41" s="425">
        <v>1559</v>
      </c>
      <c r="M41" s="425">
        <v>1099</v>
      </c>
      <c r="N41" s="426">
        <v>2658</v>
      </c>
    </row>
    <row r="42" spans="1:82" s="513" customFormat="1" ht="42" customHeight="1" x14ac:dyDescent="0.2">
      <c r="A42" s="941">
        <v>4</v>
      </c>
      <c r="B42" s="942"/>
      <c r="C42" s="429">
        <v>164</v>
      </c>
      <c r="D42" s="424">
        <v>153</v>
      </c>
      <c r="E42" s="424">
        <v>317</v>
      </c>
      <c r="F42" s="425">
        <v>246</v>
      </c>
      <c r="G42" s="425">
        <v>201</v>
      </c>
      <c r="H42" s="425">
        <v>447</v>
      </c>
      <c r="I42" s="425">
        <v>1809</v>
      </c>
      <c r="J42" s="425">
        <v>1097</v>
      </c>
      <c r="K42" s="425">
        <v>2906</v>
      </c>
      <c r="L42" s="425">
        <v>1627</v>
      </c>
      <c r="M42" s="425">
        <v>1137</v>
      </c>
      <c r="N42" s="426">
        <v>2764</v>
      </c>
    </row>
    <row r="43" spans="1:82" s="513" customFormat="1" ht="42" customHeight="1" x14ac:dyDescent="0.2">
      <c r="A43" s="941">
        <v>5</v>
      </c>
      <c r="B43" s="942"/>
      <c r="C43" s="429">
        <v>150</v>
      </c>
      <c r="D43" s="424">
        <v>176</v>
      </c>
      <c r="E43" s="424">
        <v>326</v>
      </c>
      <c r="F43" s="425">
        <v>273</v>
      </c>
      <c r="G43" s="425">
        <v>224</v>
      </c>
      <c r="H43" s="425">
        <v>497</v>
      </c>
      <c r="I43" s="425">
        <v>1786</v>
      </c>
      <c r="J43" s="425">
        <v>1133</v>
      </c>
      <c r="K43" s="425">
        <v>2919</v>
      </c>
      <c r="L43" s="425">
        <v>1767</v>
      </c>
      <c r="M43" s="425">
        <v>1162</v>
      </c>
      <c r="N43" s="426">
        <v>2929</v>
      </c>
      <c r="O43" s="412"/>
      <c r="P43" s="412"/>
      <c r="Q43" s="412"/>
      <c r="R43" s="412"/>
      <c r="S43" s="412"/>
      <c r="T43" s="412"/>
      <c r="U43" s="412"/>
      <c r="V43" s="412"/>
    </row>
    <row r="44" spans="1:82" s="513" customFormat="1" ht="42" customHeight="1" thickBot="1" x14ac:dyDescent="0.25">
      <c r="A44" s="939">
        <v>6</v>
      </c>
      <c r="B44" s="940"/>
      <c r="C44" s="599">
        <v>155</v>
      </c>
      <c r="D44" s="600">
        <v>148</v>
      </c>
      <c r="E44" s="600">
        <v>303</v>
      </c>
      <c r="F44" s="600">
        <v>323</v>
      </c>
      <c r="G44" s="600">
        <v>284</v>
      </c>
      <c r="H44" s="600">
        <v>607</v>
      </c>
      <c r="I44" s="600">
        <v>1826</v>
      </c>
      <c r="J44" s="600">
        <v>1103</v>
      </c>
      <c r="K44" s="600">
        <v>2929</v>
      </c>
      <c r="L44" s="600">
        <v>1830</v>
      </c>
      <c r="M44" s="600">
        <v>1096</v>
      </c>
      <c r="N44" s="601">
        <v>2926</v>
      </c>
      <c r="O44" s="412"/>
      <c r="P44" s="412"/>
      <c r="Q44" s="412"/>
      <c r="R44" s="412"/>
      <c r="S44" s="412"/>
      <c r="T44" s="412"/>
      <c r="U44" s="412"/>
      <c r="V44" s="412"/>
    </row>
    <row r="45" spans="1:82" s="513" customFormat="1" ht="42" customHeight="1" x14ac:dyDescent="0.2">
      <c r="A45" s="513" t="s">
        <v>1713</v>
      </c>
      <c r="O45" s="412"/>
      <c r="P45" s="412"/>
      <c r="Q45" s="412"/>
      <c r="R45" s="412"/>
      <c r="S45" s="412"/>
      <c r="T45" s="412"/>
      <c r="U45" s="412"/>
      <c r="V45" s="412"/>
    </row>
    <row r="46" spans="1:82" s="513" customFormat="1" ht="35.15" customHeight="1" x14ac:dyDescent="0.2"/>
    <row r="47" spans="1:82" s="513" customFormat="1" ht="35.15" customHeight="1" x14ac:dyDescent="0.2"/>
    <row r="48" spans="1:82" s="513" customFormat="1" ht="35.15" customHeight="1" x14ac:dyDescent="0.2"/>
    <row r="49" s="513" customFormat="1" ht="35.15" customHeight="1" x14ac:dyDescent="0.2"/>
    <row r="50" s="513" customFormat="1" ht="35.15" customHeight="1" x14ac:dyDescent="0.2"/>
    <row r="51" s="513" customFormat="1" ht="35.15" customHeight="1" x14ac:dyDescent="0.2"/>
    <row r="52" s="513" customFormat="1" ht="35.15" customHeight="1" x14ac:dyDescent="0.2"/>
    <row r="53" s="513" customFormat="1" ht="35.15" customHeight="1" x14ac:dyDescent="0.2"/>
    <row r="54" s="513" customFormat="1" ht="35.15" customHeight="1" x14ac:dyDescent="0.2"/>
    <row r="55" s="513" customFormat="1" ht="35.15" customHeight="1" x14ac:dyDescent="0.2"/>
    <row r="56" s="513" customFormat="1" ht="35.15" customHeight="1" x14ac:dyDescent="0.2"/>
    <row r="57" s="513" customFormat="1" ht="35.15" customHeight="1" x14ac:dyDescent="0.2"/>
    <row r="58" s="513" customFormat="1" ht="35.15" customHeight="1" x14ac:dyDescent="0.2"/>
    <row r="59" s="513" customFormat="1" ht="35.15" customHeight="1" x14ac:dyDescent="0.2"/>
    <row r="60" s="513" customFormat="1" ht="35.15" customHeight="1" x14ac:dyDescent="0.2"/>
    <row r="61" s="513" customFormat="1" ht="35.15" customHeight="1" x14ac:dyDescent="0.2"/>
    <row r="62" s="513" customFormat="1" ht="35.15" customHeight="1" x14ac:dyDescent="0.2"/>
    <row r="63" s="513" customFormat="1" ht="35.15" customHeight="1" x14ac:dyDescent="0.2"/>
    <row r="64" s="513" customFormat="1" ht="35.15" customHeight="1" x14ac:dyDescent="0.2"/>
    <row r="65" spans="1:27" s="513" customFormat="1" ht="35.15" customHeight="1" x14ac:dyDescent="0.2"/>
    <row r="66" spans="1:27" s="513" customFormat="1" ht="35.15" customHeight="1" x14ac:dyDescent="0.2"/>
    <row r="67" spans="1:27" s="513" customFormat="1" ht="35.15" customHeight="1" x14ac:dyDescent="0.2"/>
    <row r="68" spans="1:27" s="513" customFormat="1" ht="35.15" customHeight="1" x14ac:dyDescent="0.2"/>
    <row r="69" spans="1:27" s="513" customFormat="1" ht="35.15" customHeight="1" x14ac:dyDescent="0.2"/>
    <row r="70" spans="1:27" s="513" customFormat="1" ht="35.15" customHeight="1" x14ac:dyDescent="0.2">
      <c r="O70" s="273"/>
      <c r="P70" s="273"/>
      <c r="Q70" s="273"/>
      <c r="R70" s="273"/>
      <c r="S70" s="273"/>
      <c r="T70" s="273"/>
      <c r="U70" s="273"/>
      <c r="V70" s="273"/>
      <c r="W70" s="273"/>
      <c r="X70" s="273"/>
      <c r="Y70" s="273"/>
      <c r="Z70" s="273"/>
      <c r="AA70" s="273"/>
    </row>
    <row r="71" spans="1:27" s="513" customFormat="1" ht="35.15" customHeight="1" x14ac:dyDescent="0.2">
      <c r="O71" s="273"/>
      <c r="P71" s="273"/>
      <c r="Q71" s="273"/>
      <c r="R71" s="273"/>
      <c r="S71" s="273"/>
      <c r="T71" s="273"/>
      <c r="U71" s="273"/>
      <c r="V71" s="273"/>
      <c r="W71" s="273"/>
      <c r="X71" s="273"/>
      <c r="Y71" s="273"/>
      <c r="Z71" s="273"/>
      <c r="AA71" s="273"/>
    </row>
    <row r="72" spans="1:27" s="513" customFormat="1" ht="35.15" customHeight="1" x14ac:dyDescent="0.2">
      <c r="O72" s="273"/>
      <c r="P72" s="273"/>
      <c r="Q72" s="273"/>
      <c r="R72" s="273"/>
      <c r="S72" s="273"/>
      <c r="T72" s="273"/>
      <c r="U72" s="273"/>
      <c r="V72" s="273"/>
      <c r="W72" s="273"/>
      <c r="X72" s="273"/>
      <c r="Y72" s="273"/>
      <c r="Z72" s="273"/>
      <c r="AA72" s="273"/>
    </row>
    <row r="73" spans="1:27" s="513" customFormat="1" ht="35.15" customHeight="1" x14ac:dyDescent="0.2">
      <c r="A73" s="273"/>
      <c r="B73" s="273"/>
      <c r="C73" s="273"/>
      <c r="D73" s="273"/>
      <c r="E73" s="273"/>
      <c r="F73" s="273"/>
      <c r="G73" s="273"/>
      <c r="H73" s="273"/>
      <c r="I73" s="273"/>
      <c r="K73" s="273"/>
      <c r="L73" s="273"/>
      <c r="M73" s="273"/>
      <c r="N73" s="273"/>
      <c r="O73" s="273"/>
      <c r="P73" s="273"/>
      <c r="Q73" s="273"/>
      <c r="R73" s="273"/>
      <c r="S73" s="273"/>
      <c r="T73" s="273"/>
      <c r="U73" s="273"/>
      <c r="V73" s="273"/>
      <c r="W73" s="273"/>
      <c r="X73" s="273"/>
      <c r="Y73" s="273"/>
      <c r="Z73" s="273"/>
      <c r="AA73" s="273"/>
    </row>
    <row r="74" spans="1:27" ht="35.15" customHeight="1" x14ac:dyDescent="0.2"/>
  </sheetData>
  <customSheetViews>
    <customSheetView guid="{7FBC9B30-56BE-46C9-87AA-61EB534442F1}" scale="50" showPageBreaks="1" fitToPage="1" printArea="1" hiddenColumns="1" view="pageBreakPreview" topLeftCell="E1">
      <selection activeCell="Q40" sqref="Q40"/>
      <pageMargins left="0.78740157480314965" right="0.59055118110236227" top="0.98425196850393704" bottom="0.98425196850393704" header="0.51181102362204722" footer="0.51181102362204722"/>
      <pageSetup paperSize="9" scale="39" orientation="portrait" r:id="rId1"/>
      <headerFooter alignWithMargins="0">
        <oddFooter>&amp;C&amp;18&amp;[４</oddFooter>
      </headerFooter>
    </customSheetView>
  </customSheetViews>
  <mergeCells count="68">
    <mergeCell ref="J28:K28"/>
    <mergeCell ref="J29:K29"/>
    <mergeCell ref="J30:K30"/>
    <mergeCell ref="J23:K23"/>
    <mergeCell ref="J24:K24"/>
    <mergeCell ref="J25:K25"/>
    <mergeCell ref="J26:K26"/>
    <mergeCell ref="J27:K27"/>
    <mergeCell ref="J18:K18"/>
    <mergeCell ref="J19:K19"/>
    <mergeCell ref="J20:K20"/>
    <mergeCell ref="J21:K21"/>
    <mergeCell ref="J22:K22"/>
    <mergeCell ref="S16:T16"/>
    <mergeCell ref="J16:K16"/>
    <mergeCell ref="J10:K10"/>
    <mergeCell ref="J12:K12"/>
    <mergeCell ref="M1:O1"/>
    <mergeCell ref="J3:K3"/>
    <mergeCell ref="J4:K4"/>
    <mergeCell ref="J5:K5"/>
    <mergeCell ref="J6:K6"/>
    <mergeCell ref="E2:E3"/>
    <mergeCell ref="G2:G3"/>
    <mergeCell ref="B2:B3"/>
    <mergeCell ref="D2:D3"/>
    <mergeCell ref="I2:K2"/>
    <mergeCell ref="J17:K17"/>
    <mergeCell ref="J7:K7"/>
    <mergeCell ref="J15:K15"/>
    <mergeCell ref="A17:B17"/>
    <mergeCell ref="J8:K8"/>
    <mergeCell ref="J9:K9"/>
    <mergeCell ref="J11:K11"/>
    <mergeCell ref="J14:K14"/>
    <mergeCell ref="J13:K13"/>
    <mergeCell ref="A8:A11"/>
    <mergeCell ref="A16:B16"/>
    <mergeCell ref="A15:B15"/>
    <mergeCell ref="A4:A5"/>
    <mergeCell ref="A6:A7"/>
    <mergeCell ref="A18:B18"/>
    <mergeCell ref="A26:B26"/>
    <mergeCell ref="A30:B30"/>
    <mergeCell ref="A19:B19"/>
    <mergeCell ref="A20:B20"/>
    <mergeCell ref="A21:B21"/>
    <mergeCell ref="A29:B29"/>
    <mergeCell ref="A28:B28"/>
    <mergeCell ref="A25:B25"/>
    <mergeCell ref="A22:B22"/>
    <mergeCell ref="A23:B23"/>
    <mergeCell ref="A24:B24"/>
    <mergeCell ref="A27:B27"/>
    <mergeCell ref="C34:E34"/>
    <mergeCell ref="F34:H34"/>
    <mergeCell ref="I34:K34"/>
    <mergeCell ref="L34:N34"/>
    <mergeCell ref="A44:B44"/>
    <mergeCell ref="A42:B42"/>
    <mergeCell ref="A43:B43"/>
    <mergeCell ref="A34:B35"/>
    <mergeCell ref="A38:B38"/>
    <mergeCell ref="A39:B39"/>
    <mergeCell ref="A40:B40"/>
    <mergeCell ref="A41:B41"/>
    <mergeCell ref="A36:B36"/>
    <mergeCell ref="A37:B37"/>
  </mergeCells>
  <phoneticPr fontId="2"/>
  <pageMargins left="0.78740157480314965" right="0.59055118110236227" top="0.98425196850393704" bottom="0.98425196850393704" header="0.51181102362204722" footer="0.51181102362204722"/>
  <pageSetup paperSize="9" scale="39" orientation="portrait" r:id="rId2"/>
  <headerFooter alignWithMargins="0">
    <oddFooter>&amp;C&amp;18&amp;[４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2"/>
  <sheetViews>
    <sheetView view="pageBreakPreview" topLeftCell="A43" zoomScale="70" zoomScaleNormal="50" zoomScaleSheetLayoutView="70" workbookViewId="0">
      <selection activeCell="P7" sqref="P7"/>
    </sheetView>
  </sheetViews>
  <sheetFormatPr defaultColWidth="8.90625" defaultRowHeight="23.5" x14ac:dyDescent="0.2"/>
  <cols>
    <col min="1" max="2" width="8.08984375" style="9" customWidth="1"/>
    <col min="3" max="11" width="13.90625" style="9" customWidth="1"/>
    <col min="12" max="12" width="17.08984375" style="9" customWidth="1"/>
    <col min="13" max="14" width="14" style="9" customWidth="1"/>
    <col min="15" max="15" width="9.36328125" style="9" customWidth="1"/>
    <col min="16" max="16" width="17.6328125" style="9" customWidth="1"/>
    <col min="17" max="17" width="18.90625" style="9" customWidth="1"/>
    <col min="18" max="18" width="12.453125" style="9" customWidth="1"/>
    <col min="19" max="19" width="15.36328125" style="9" customWidth="1"/>
    <col min="20" max="20" width="8.90625" style="9"/>
    <col min="21" max="21" width="12.90625" style="9" bestFit="1" customWidth="1"/>
    <col min="22" max="16384" width="8.90625" style="9"/>
  </cols>
  <sheetData>
    <row r="1" spans="1:23" ht="34.5" customHeight="1" thickBot="1" x14ac:dyDescent="0.25">
      <c r="A1" s="10" t="s">
        <v>1234</v>
      </c>
      <c r="E1" s="10" t="s">
        <v>1348</v>
      </c>
      <c r="L1" s="1014" t="s">
        <v>1347</v>
      </c>
      <c r="M1" s="1014"/>
      <c r="N1" s="1014"/>
      <c r="W1" s="25"/>
    </row>
    <row r="2" spans="1:23" ht="24.75" customHeight="1" x14ac:dyDescent="0.2">
      <c r="A2" s="1015" t="s">
        <v>96</v>
      </c>
      <c r="B2" s="1001"/>
      <c r="C2" s="1009" t="s">
        <v>1233</v>
      </c>
      <c r="D2" s="1002"/>
      <c r="E2" s="1002"/>
      <c r="F2" s="1002"/>
      <c r="G2" s="1002" t="s">
        <v>107</v>
      </c>
      <c r="H2" s="1002"/>
      <c r="I2" s="1002"/>
      <c r="J2" s="1003"/>
      <c r="K2" s="602"/>
      <c r="L2" s="1004" t="s">
        <v>96</v>
      </c>
      <c r="M2" s="927" t="s">
        <v>1224</v>
      </c>
      <c r="N2" s="1001" t="s">
        <v>1223</v>
      </c>
    </row>
    <row r="3" spans="1:23" ht="20.25" customHeight="1" x14ac:dyDescent="0.2">
      <c r="A3" s="941"/>
      <c r="B3" s="942"/>
      <c r="C3" s="1010" t="s">
        <v>485</v>
      </c>
      <c r="D3" s="1007" t="s">
        <v>1226</v>
      </c>
      <c r="E3" s="1007"/>
      <c r="F3" s="1007"/>
      <c r="G3" s="1007" t="s">
        <v>485</v>
      </c>
      <c r="H3" s="1007" t="s">
        <v>1226</v>
      </c>
      <c r="I3" s="1007"/>
      <c r="J3" s="942"/>
      <c r="K3" s="602"/>
      <c r="L3" s="1005"/>
      <c r="M3" s="999"/>
      <c r="N3" s="994"/>
    </row>
    <row r="4" spans="1:23" ht="20.25" customHeight="1" thickBot="1" x14ac:dyDescent="0.25">
      <c r="A4" s="939"/>
      <c r="B4" s="940"/>
      <c r="C4" s="1011"/>
      <c r="D4" s="480" t="s">
        <v>72</v>
      </c>
      <c r="E4" s="480" t="s">
        <v>71</v>
      </c>
      <c r="F4" s="480" t="s">
        <v>70</v>
      </c>
      <c r="G4" s="1008"/>
      <c r="H4" s="480" t="s">
        <v>72</v>
      </c>
      <c r="I4" s="480" t="s">
        <v>71</v>
      </c>
      <c r="J4" s="481" t="s">
        <v>70</v>
      </c>
      <c r="L4" s="1006"/>
      <c r="M4" s="1000"/>
      <c r="N4" s="940"/>
    </row>
    <row r="5" spans="1:23" ht="34.5" customHeight="1" x14ac:dyDescent="0.2">
      <c r="A5" s="1016" t="s">
        <v>1877</v>
      </c>
      <c r="B5" s="928"/>
      <c r="C5" s="208">
        <v>4232</v>
      </c>
      <c r="D5" s="225">
        <v>6215</v>
      </c>
      <c r="E5" s="225">
        <v>6223</v>
      </c>
      <c r="F5" s="225">
        <v>12438</v>
      </c>
      <c r="G5" s="225">
        <v>14723</v>
      </c>
      <c r="H5" s="225">
        <v>21583</v>
      </c>
      <c r="I5" s="225">
        <v>20349</v>
      </c>
      <c r="J5" s="269">
        <v>41932</v>
      </c>
      <c r="L5" s="603">
        <v>20363</v>
      </c>
      <c r="M5" s="329">
        <v>2984</v>
      </c>
      <c r="N5" s="207">
        <v>15125</v>
      </c>
      <c r="Q5" s="9" t="s">
        <v>1232</v>
      </c>
    </row>
    <row r="6" spans="1:23" ht="34.5" customHeight="1" thickBot="1" x14ac:dyDescent="0.25">
      <c r="A6" s="951">
        <v>15</v>
      </c>
      <c r="B6" s="952"/>
      <c r="C6" s="208">
        <v>4209</v>
      </c>
      <c r="D6" s="225">
        <v>6190</v>
      </c>
      <c r="E6" s="225">
        <v>6228</v>
      </c>
      <c r="F6" s="225">
        <v>12418</v>
      </c>
      <c r="G6" s="225">
        <v>15061</v>
      </c>
      <c r="H6" s="225">
        <v>21756</v>
      </c>
      <c r="I6" s="225">
        <v>20410</v>
      </c>
      <c r="J6" s="269">
        <v>42166</v>
      </c>
      <c r="L6" s="604">
        <v>22190</v>
      </c>
      <c r="M6" s="331">
        <v>3110</v>
      </c>
      <c r="N6" s="269">
        <v>15033</v>
      </c>
    </row>
    <row r="7" spans="1:23" ht="34.5" customHeight="1" thickBot="1" x14ac:dyDescent="0.25">
      <c r="A7" s="605"/>
      <c r="B7" s="605"/>
      <c r="C7" s="606"/>
      <c r="D7" s="606"/>
      <c r="E7" s="606"/>
      <c r="F7" s="606"/>
      <c r="G7" s="606"/>
      <c r="H7" s="606"/>
      <c r="I7" s="606"/>
      <c r="J7" s="606"/>
      <c r="L7" s="604">
        <v>25842</v>
      </c>
      <c r="M7" s="331">
        <v>4115</v>
      </c>
      <c r="N7" s="269">
        <v>18646</v>
      </c>
      <c r="Q7" s="9" t="s">
        <v>1231</v>
      </c>
    </row>
    <row r="8" spans="1:23" ht="34.5" customHeight="1" x14ac:dyDescent="0.2">
      <c r="A8" s="995" t="s">
        <v>96</v>
      </c>
      <c r="B8" s="990"/>
      <c r="C8" s="988" t="s">
        <v>1229</v>
      </c>
      <c r="D8" s="989"/>
      <c r="E8" s="989"/>
      <c r="F8" s="990"/>
      <c r="L8" s="604">
        <v>27668</v>
      </c>
      <c r="M8" s="331">
        <v>6185</v>
      </c>
      <c r="N8" s="269">
        <v>25333</v>
      </c>
      <c r="Q8" s="9" t="s">
        <v>1230</v>
      </c>
    </row>
    <row r="9" spans="1:23" ht="34.5" customHeight="1" x14ac:dyDescent="0.2">
      <c r="A9" s="996"/>
      <c r="B9" s="994"/>
      <c r="C9" s="991" t="s">
        <v>1227</v>
      </c>
      <c r="D9" s="993" t="s">
        <v>1226</v>
      </c>
      <c r="E9" s="993"/>
      <c r="F9" s="994"/>
      <c r="L9" s="604">
        <v>29495</v>
      </c>
      <c r="M9" s="331">
        <v>9255</v>
      </c>
      <c r="N9" s="269">
        <v>32729</v>
      </c>
      <c r="Q9" s="9" t="s">
        <v>1228</v>
      </c>
    </row>
    <row r="10" spans="1:23" ht="34.5" customHeight="1" thickBot="1" x14ac:dyDescent="0.25">
      <c r="A10" s="983"/>
      <c r="B10" s="984"/>
      <c r="C10" s="992"/>
      <c r="D10" s="607" t="s">
        <v>72</v>
      </c>
      <c r="E10" s="607" t="s">
        <v>71</v>
      </c>
      <c r="F10" s="463" t="s">
        <v>1200</v>
      </c>
      <c r="G10" s="396"/>
      <c r="H10" s="396"/>
      <c r="I10" s="396"/>
      <c r="J10" s="396"/>
      <c r="L10" s="604">
        <v>31321</v>
      </c>
      <c r="M10" s="331">
        <v>11199</v>
      </c>
      <c r="N10" s="269">
        <v>39212</v>
      </c>
      <c r="Q10" s="9" t="s">
        <v>1225</v>
      </c>
    </row>
    <row r="11" spans="1:23" ht="34.5" customHeight="1" x14ac:dyDescent="0.2">
      <c r="A11" s="997" t="s">
        <v>1361</v>
      </c>
      <c r="B11" s="998"/>
      <c r="C11" s="206">
        <v>19551</v>
      </c>
      <c r="D11" s="416">
        <v>28102</v>
      </c>
      <c r="E11" s="416">
        <v>26799</v>
      </c>
      <c r="F11" s="207">
        <v>54901</v>
      </c>
      <c r="G11" s="608"/>
      <c r="H11" s="608"/>
      <c r="I11" s="608"/>
      <c r="J11" s="608"/>
      <c r="K11" s="608"/>
      <c r="L11" s="609">
        <v>33147</v>
      </c>
      <c r="M11" s="469">
        <v>13772</v>
      </c>
      <c r="N11" s="325">
        <v>46093</v>
      </c>
      <c r="P11" s="608"/>
      <c r="Q11" s="610" t="s">
        <v>96</v>
      </c>
      <c r="R11" s="455" t="s">
        <v>1224</v>
      </c>
      <c r="S11" s="510" t="s">
        <v>1223</v>
      </c>
    </row>
    <row r="12" spans="1:23" ht="34.5" customHeight="1" x14ac:dyDescent="0.2">
      <c r="A12" s="996">
        <v>17</v>
      </c>
      <c r="B12" s="994"/>
      <c r="C12" s="208">
        <v>19608</v>
      </c>
      <c r="D12" s="225">
        <v>28513</v>
      </c>
      <c r="E12" s="225">
        <v>26812</v>
      </c>
      <c r="F12" s="269">
        <v>55325</v>
      </c>
      <c r="G12" s="608"/>
      <c r="H12" s="608"/>
      <c r="I12" s="608"/>
      <c r="J12" s="608"/>
      <c r="K12" s="608"/>
      <c r="L12" s="604">
        <v>34973</v>
      </c>
      <c r="M12" s="331">
        <v>16483</v>
      </c>
      <c r="N12" s="269">
        <v>51372</v>
      </c>
      <c r="O12" s="608"/>
      <c r="P12" s="608"/>
      <c r="Q12" s="611">
        <v>20363</v>
      </c>
      <c r="R12" s="612">
        <v>2984</v>
      </c>
      <c r="S12" s="613">
        <v>15125</v>
      </c>
      <c r="U12" s="614">
        <v>20363</v>
      </c>
    </row>
    <row r="13" spans="1:23" ht="34.5" customHeight="1" x14ac:dyDescent="0.2">
      <c r="A13" s="996">
        <v>18</v>
      </c>
      <c r="B13" s="994"/>
      <c r="C13" s="208">
        <v>20894</v>
      </c>
      <c r="D13" s="225">
        <v>28624</v>
      </c>
      <c r="E13" s="225">
        <v>26650</v>
      </c>
      <c r="F13" s="269">
        <v>55274</v>
      </c>
      <c r="G13" s="615"/>
      <c r="H13" s="615"/>
      <c r="I13" s="615"/>
      <c r="J13" s="615"/>
      <c r="L13" s="609">
        <v>36800</v>
      </c>
      <c r="M13" s="469">
        <v>17854</v>
      </c>
      <c r="N13" s="325">
        <v>53740</v>
      </c>
      <c r="O13" s="608"/>
      <c r="Q13" s="611">
        <v>22190</v>
      </c>
      <c r="R13" s="612">
        <v>3110</v>
      </c>
      <c r="S13" s="613">
        <v>15033</v>
      </c>
      <c r="U13" s="256"/>
    </row>
    <row r="14" spans="1:23" ht="34.5" customHeight="1" x14ac:dyDescent="0.2">
      <c r="A14" s="996">
        <v>19</v>
      </c>
      <c r="B14" s="994"/>
      <c r="C14" s="208">
        <v>21337</v>
      </c>
      <c r="D14" s="225">
        <v>28620</v>
      </c>
      <c r="E14" s="225">
        <v>26601</v>
      </c>
      <c r="F14" s="269">
        <v>55221</v>
      </c>
      <c r="G14" s="615"/>
      <c r="H14" s="615"/>
      <c r="I14" s="615"/>
      <c r="J14" s="615"/>
      <c r="L14" s="609">
        <v>38626</v>
      </c>
      <c r="M14" s="337">
        <v>19608</v>
      </c>
      <c r="N14" s="325">
        <v>55325</v>
      </c>
      <c r="Q14" s="611">
        <v>24016</v>
      </c>
      <c r="R14" s="612">
        <v>3497</v>
      </c>
      <c r="S14" s="613">
        <v>16548</v>
      </c>
      <c r="U14" s="256"/>
    </row>
    <row r="15" spans="1:23" ht="34.5" customHeight="1" x14ac:dyDescent="0.2">
      <c r="A15" s="996">
        <v>20</v>
      </c>
      <c r="B15" s="994"/>
      <c r="C15" s="208">
        <v>21734</v>
      </c>
      <c r="D15" s="225">
        <v>28595</v>
      </c>
      <c r="E15" s="225">
        <v>26551</v>
      </c>
      <c r="F15" s="269">
        <v>55146</v>
      </c>
      <c r="G15" s="616"/>
      <c r="H15" s="616"/>
      <c r="I15" s="616"/>
      <c r="J15" s="616"/>
      <c r="L15" s="604">
        <v>40452</v>
      </c>
      <c r="M15" s="331">
        <v>20463</v>
      </c>
      <c r="N15" s="269">
        <v>54614</v>
      </c>
      <c r="Q15" s="611">
        <v>25842</v>
      </c>
      <c r="R15" s="612">
        <v>4115</v>
      </c>
      <c r="S15" s="613">
        <v>18646</v>
      </c>
      <c r="U15" s="256"/>
    </row>
    <row r="16" spans="1:23" ht="34.5" customHeight="1" x14ac:dyDescent="0.2">
      <c r="A16" s="996">
        <v>21</v>
      </c>
      <c r="B16" s="994"/>
      <c r="C16" s="208">
        <v>21627</v>
      </c>
      <c r="D16" s="225">
        <v>28206</v>
      </c>
      <c r="E16" s="225">
        <v>26269</v>
      </c>
      <c r="F16" s="269">
        <v>54475</v>
      </c>
      <c r="G16" s="616"/>
      <c r="H16" s="616"/>
      <c r="I16" s="616"/>
      <c r="J16" s="616"/>
      <c r="L16" s="617">
        <v>42278</v>
      </c>
      <c r="M16" s="618">
        <v>21286</v>
      </c>
      <c r="N16" s="619">
        <v>54289</v>
      </c>
      <c r="Q16" s="611">
        <v>27668</v>
      </c>
      <c r="R16" s="612">
        <v>6185</v>
      </c>
      <c r="S16" s="613">
        <v>25333</v>
      </c>
      <c r="U16" s="256"/>
    </row>
    <row r="17" spans="1:21" ht="34.5" customHeight="1" thickBot="1" x14ac:dyDescent="0.25">
      <c r="A17" s="996">
        <v>22</v>
      </c>
      <c r="B17" s="994"/>
      <c r="C17" s="208">
        <v>20463</v>
      </c>
      <c r="D17" s="225">
        <v>28199</v>
      </c>
      <c r="E17" s="225">
        <v>26415</v>
      </c>
      <c r="F17" s="269">
        <v>54614</v>
      </c>
      <c r="G17" s="616"/>
      <c r="H17" s="616"/>
      <c r="I17" s="616"/>
      <c r="J17" s="616"/>
      <c r="L17" s="620" t="s">
        <v>1657</v>
      </c>
      <c r="M17" s="475">
        <v>22498</v>
      </c>
      <c r="N17" s="468">
        <v>54460</v>
      </c>
      <c r="O17" s="621"/>
      <c r="Q17" s="611">
        <v>29495</v>
      </c>
      <c r="R17" s="612">
        <v>9255</v>
      </c>
      <c r="S17" s="613">
        <v>32729</v>
      </c>
      <c r="U17" s="256"/>
    </row>
    <row r="18" spans="1:21" ht="34.5" customHeight="1" x14ac:dyDescent="0.2">
      <c r="A18" s="996">
        <v>23</v>
      </c>
      <c r="B18" s="994"/>
      <c r="C18" s="208">
        <v>21320</v>
      </c>
      <c r="D18" s="225">
        <v>28102</v>
      </c>
      <c r="E18" s="225">
        <v>26205</v>
      </c>
      <c r="F18" s="269">
        <v>54307</v>
      </c>
      <c r="G18" s="616"/>
      <c r="H18" s="616"/>
      <c r="I18" s="616"/>
      <c r="J18" s="616"/>
      <c r="L18" s="28" t="s">
        <v>1367</v>
      </c>
      <c r="M18" s="523"/>
      <c r="N18" s="523"/>
      <c r="O18" s="523"/>
      <c r="Q18" s="611">
        <v>31321</v>
      </c>
      <c r="R18" s="612">
        <v>11199</v>
      </c>
      <c r="S18" s="613">
        <v>39212</v>
      </c>
      <c r="U18" s="256"/>
    </row>
    <row r="19" spans="1:21" ht="34.5" customHeight="1" x14ac:dyDescent="0.2">
      <c r="A19" s="996">
        <v>24</v>
      </c>
      <c r="B19" s="994"/>
      <c r="C19" s="208">
        <v>21572</v>
      </c>
      <c r="D19" s="225">
        <v>28030</v>
      </c>
      <c r="E19" s="225">
        <v>26163</v>
      </c>
      <c r="F19" s="269">
        <v>54193</v>
      </c>
      <c r="G19" s="616"/>
      <c r="H19" s="616"/>
      <c r="I19" s="616"/>
      <c r="J19" s="616"/>
      <c r="L19" s="265" t="s">
        <v>1368</v>
      </c>
      <c r="M19" s="523"/>
      <c r="N19" s="523"/>
      <c r="O19" s="523"/>
      <c r="Q19" s="611">
        <v>33147</v>
      </c>
      <c r="R19" s="499">
        <v>13772</v>
      </c>
      <c r="S19" s="622">
        <v>46093</v>
      </c>
      <c r="U19" s="256"/>
    </row>
    <row r="20" spans="1:21" ht="34.5" customHeight="1" x14ac:dyDescent="0.2">
      <c r="A20" s="996">
        <v>25</v>
      </c>
      <c r="B20" s="994"/>
      <c r="C20" s="208">
        <v>21679</v>
      </c>
      <c r="D20" s="225">
        <v>27957</v>
      </c>
      <c r="E20" s="225">
        <v>26159</v>
      </c>
      <c r="F20" s="269">
        <v>54116</v>
      </c>
      <c r="Q20" s="611">
        <v>34973</v>
      </c>
      <c r="R20" s="612">
        <v>16483</v>
      </c>
      <c r="S20" s="613">
        <v>51372</v>
      </c>
      <c r="U20" s="256"/>
    </row>
    <row r="21" spans="1:21" ht="34.5" customHeight="1" x14ac:dyDescent="0.2">
      <c r="A21" s="996">
        <v>26</v>
      </c>
      <c r="B21" s="994"/>
      <c r="C21" s="208">
        <v>21823</v>
      </c>
      <c r="D21" s="225">
        <v>27977</v>
      </c>
      <c r="E21" s="225">
        <v>26174</v>
      </c>
      <c r="F21" s="269">
        <v>54151</v>
      </c>
      <c r="Q21" s="611">
        <v>36800</v>
      </c>
      <c r="R21" s="499">
        <v>17854</v>
      </c>
      <c r="S21" s="622">
        <v>53740</v>
      </c>
      <c r="U21" s="256"/>
    </row>
    <row r="22" spans="1:21" ht="34.5" customHeight="1" x14ac:dyDescent="0.2">
      <c r="A22" s="996">
        <v>27</v>
      </c>
      <c r="B22" s="994"/>
      <c r="C22" s="208">
        <v>21286</v>
      </c>
      <c r="D22" s="225">
        <v>28117</v>
      </c>
      <c r="E22" s="225">
        <v>26172</v>
      </c>
      <c r="F22" s="269">
        <v>54289</v>
      </c>
      <c r="Q22" s="611">
        <v>38626</v>
      </c>
      <c r="R22" s="623">
        <v>19608</v>
      </c>
      <c r="S22" s="622">
        <v>55325</v>
      </c>
      <c r="U22" s="256"/>
    </row>
    <row r="23" spans="1:21" ht="34.5" customHeight="1" thickBot="1" x14ac:dyDescent="0.25">
      <c r="A23" s="996">
        <v>28</v>
      </c>
      <c r="B23" s="994"/>
      <c r="C23" s="208">
        <v>22438</v>
      </c>
      <c r="D23" s="225">
        <v>28292</v>
      </c>
      <c r="E23" s="225">
        <v>26230</v>
      </c>
      <c r="F23" s="269">
        <v>54522</v>
      </c>
      <c r="G23" s="521"/>
      <c r="Q23" s="624">
        <v>40452</v>
      </c>
      <c r="R23" s="625">
        <v>20463</v>
      </c>
      <c r="S23" s="626">
        <v>54614</v>
      </c>
      <c r="U23" s="627">
        <v>40452</v>
      </c>
    </row>
    <row r="24" spans="1:21" ht="34.5" customHeight="1" thickBot="1" x14ac:dyDescent="0.25">
      <c r="A24" s="996">
        <v>29</v>
      </c>
      <c r="B24" s="994"/>
      <c r="C24" s="208">
        <v>22466</v>
      </c>
      <c r="D24" s="225">
        <v>28251</v>
      </c>
      <c r="E24" s="225">
        <v>26159</v>
      </c>
      <c r="F24" s="269">
        <v>54410</v>
      </c>
      <c r="G24" s="521"/>
      <c r="Q24" s="628"/>
      <c r="R24" s="629"/>
      <c r="S24" s="630"/>
      <c r="U24" s="631"/>
    </row>
    <row r="25" spans="1:21" ht="34.5" customHeight="1" thickBot="1" x14ac:dyDescent="0.25">
      <c r="A25" s="996">
        <v>30</v>
      </c>
      <c r="B25" s="994"/>
      <c r="C25" s="632">
        <v>22702</v>
      </c>
      <c r="D25" s="213">
        <v>28231</v>
      </c>
      <c r="E25" s="213">
        <v>26198</v>
      </c>
      <c r="F25" s="214">
        <v>54429</v>
      </c>
      <c r="G25" s="229" t="s">
        <v>1769</v>
      </c>
      <c r="H25" s="513"/>
      <c r="I25" s="513"/>
      <c r="J25" s="513"/>
      <c r="K25" s="513"/>
      <c r="L25" s="513"/>
      <c r="M25" s="513"/>
      <c r="N25" s="513"/>
      <c r="Q25" s="633">
        <v>42278</v>
      </c>
      <c r="R25" s="629">
        <v>20530</v>
      </c>
      <c r="S25" s="630">
        <v>54289</v>
      </c>
    </row>
    <row r="26" spans="1:21" ht="34.5" customHeight="1" thickBot="1" x14ac:dyDescent="0.25">
      <c r="A26" s="1012" t="s">
        <v>1316</v>
      </c>
      <c r="B26" s="1013"/>
      <c r="C26" s="632">
        <v>23090</v>
      </c>
      <c r="D26" s="213">
        <v>28457</v>
      </c>
      <c r="E26" s="213">
        <v>26277</v>
      </c>
      <c r="F26" s="214">
        <v>54734</v>
      </c>
      <c r="G26" s="229" t="s">
        <v>1369</v>
      </c>
      <c r="H26" s="513"/>
      <c r="I26" s="513"/>
      <c r="J26" s="513"/>
      <c r="K26" s="513"/>
      <c r="L26" s="513"/>
      <c r="M26" s="513"/>
      <c r="N26" s="513"/>
      <c r="Q26" s="633" t="s">
        <v>1683</v>
      </c>
      <c r="R26" s="629">
        <v>22498</v>
      </c>
      <c r="S26" s="630">
        <v>54460</v>
      </c>
    </row>
    <row r="27" spans="1:21" ht="34.5" customHeight="1" x14ac:dyDescent="0.2">
      <c r="A27" s="996">
        <v>2</v>
      </c>
      <c r="B27" s="994"/>
      <c r="C27" s="428">
        <v>22498</v>
      </c>
      <c r="D27" s="423">
        <v>28168</v>
      </c>
      <c r="E27" s="423">
        <v>26292</v>
      </c>
      <c r="F27" s="451">
        <v>54460</v>
      </c>
      <c r="G27" s="478" t="s">
        <v>1343</v>
      </c>
      <c r="H27" s="513"/>
      <c r="I27" s="513"/>
      <c r="J27" s="513"/>
      <c r="K27" s="513"/>
      <c r="L27" s="513"/>
      <c r="M27" s="513"/>
      <c r="N27" s="513"/>
      <c r="Q27" s="634"/>
      <c r="R27" s="618"/>
      <c r="S27" s="618"/>
    </row>
    <row r="28" spans="1:21" ht="34.5" customHeight="1" x14ac:dyDescent="0.2">
      <c r="A28" s="996">
        <v>3</v>
      </c>
      <c r="B28" s="994"/>
      <c r="C28" s="428">
        <v>23202</v>
      </c>
      <c r="D28" s="423">
        <v>27913</v>
      </c>
      <c r="E28" s="423">
        <v>26079</v>
      </c>
      <c r="F28" s="451">
        <v>53992</v>
      </c>
      <c r="G28" s="229" t="s">
        <v>1344</v>
      </c>
      <c r="H28" s="513"/>
      <c r="I28" s="513"/>
      <c r="J28" s="513"/>
      <c r="K28" s="513"/>
      <c r="L28" s="513"/>
      <c r="M28" s="513"/>
      <c r="N28" s="513"/>
      <c r="Q28" s="634"/>
      <c r="R28" s="618"/>
      <c r="S28" s="618"/>
    </row>
    <row r="29" spans="1:21" ht="34.5" customHeight="1" x14ac:dyDescent="0.2">
      <c r="A29" s="996">
        <v>4</v>
      </c>
      <c r="B29" s="994"/>
      <c r="C29" s="428">
        <v>23316</v>
      </c>
      <c r="D29" s="423">
        <v>28011</v>
      </c>
      <c r="E29" s="423">
        <v>26051</v>
      </c>
      <c r="F29" s="451">
        <v>54062</v>
      </c>
      <c r="G29" s="478"/>
      <c r="H29" s="513"/>
      <c r="I29" s="513"/>
      <c r="J29" s="513"/>
      <c r="K29" s="513"/>
      <c r="L29" s="513"/>
      <c r="M29" s="513"/>
      <c r="N29" s="513"/>
      <c r="Q29" s="634"/>
      <c r="R29" s="618"/>
      <c r="S29" s="618"/>
    </row>
    <row r="30" spans="1:21" ht="29.25" customHeight="1" x14ac:dyDescent="0.2">
      <c r="A30" s="996">
        <v>5</v>
      </c>
      <c r="B30" s="994"/>
      <c r="C30" s="428">
        <v>23224</v>
      </c>
      <c r="D30" s="423">
        <v>27857</v>
      </c>
      <c r="E30" s="423">
        <v>25961</v>
      </c>
      <c r="F30" s="451">
        <v>53818</v>
      </c>
      <c r="H30" s="513"/>
      <c r="I30" s="513"/>
      <c r="J30" s="513"/>
      <c r="K30" s="513"/>
      <c r="L30" s="513"/>
      <c r="M30" s="513"/>
      <c r="N30" s="513"/>
    </row>
    <row r="31" spans="1:21" ht="29.25" customHeight="1" thickBot="1" x14ac:dyDescent="0.25">
      <c r="A31" s="983">
        <v>6</v>
      </c>
      <c r="B31" s="984"/>
      <c r="C31" s="635">
        <v>23080</v>
      </c>
      <c r="D31" s="636">
        <v>27631</v>
      </c>
      <c r="E31" s="636">
        <v>25753</v>
      </c>
      <c r="F31" s="598">
        <v>53384</v>
      </c>
      <c r="H31" s="513"/>
      <c r="I31" s="513"/>
      <c r="J31" s="513"/>
      <c r="K31" s="513"/>
      <c r="L31" s="513"/>
      <c r="M31" s="513"/>
      <c r="N31" s="513"/>
    </row>
    <row r="32" spans="1:21" ht="29.25" customHeight="1" x14ac:dyDescent="0.2">
      <c r="A32" s="229"/>
      <c r="B32" s="549"/>
      <c r="C32" s="549"/>
      <c r="D32" s="549"/>
      <c r="E32" s="549"/>
      <c r="F32" s="549"/>
      <c r="G32" s="521"/>
    </row>
    <row r="33" spans="1:16" ht="29.25" customHeight="1" thickBot="1" x14ac:dyDescent="0.25">
      <c r="A33" s="10" t="s">
        <v>1222</v>
      </c>
      <c r="B33" s="25"/>
      <c r="C33" s="637"/>
      <c r="D33" s="637"/>
      <c r="E33" s="637"/>
      <c r="F33" s="638"/>
      <c r="G33" s="549"/>
      <c r="H33" s="549"/>
      <c r="I33" s="549"/>
      <c r="J33" s="549"/>
      <c r="K33" s="549"/>
      <c r="L33" s="549"/>
      <c r="M33" s="549"/>
      <c r="N33" s="549"/>
      <c r="O33" s="549"/>
      <c r="P33" s="549"/>
    </row>
    <row r="34" spans="1:16" ht="29.25" customHeight="1" x14ac:dyDescent="0.2">
      <c r="A34" s="639"/>
      <c r="B34" s="487" t="s">
        <v>96</v>
      </c>
      <c r="C34" s="985">
        <v>3</v>
      </c>
      <c r="D34" s="986"/>
      <c r="E34" s="987"/>
      <c r="F34" s="985">
        <v>4</v>
      </c>
      <c r="G34" s="986"/>
      <c r="H34" s="987"/>
      <c r="I34" s="985">
        <v>5</v>
      </c>
      <c r="J34" s="986"/>
      <c r="K34" s="987"/>
      <c r="L34" s="985">
        <v>6</v>
      </c>
      <c r="M34" s="986"/>
      <c r="N34" s="987"/>
      <c r="O34" s="637"/>
      <c r="P34" s="637"/>
    </row>
    <row r="35" spans="1:16" ht="39" customHeight="1" thickBot="1" x14ac:dyDescent="0.35">
      <c r="A35" s="640" t="s">
        <v>1221</v>
      </c>
      <c r="B35" s="641"/>
      <c r="C35" s="210" t="s">
        <v>72</v>
      </c>
      <c r="D35" s="211" t="s">
        <v>71</v>
      </c>
      <c r="E35" s="212" t="s">
        <v>70</v>
      </c>
      <c r="F35" s="210" t="s">
        <v>72</v>
      </c>
      <c r="G35" s="211" t="s">
        <v>71</v>
      </c>
      <c r="H35" s="212" t="s">
        <v>70</v>
      </c>
      <c r="I35" s="210" t="s">
        <v>72</v>
      </c>
      <c r="J35" s="211" t="s">
        <v>71</v>
      </c>
      <c r="K35" s="212" t="s">
        <v>70</v>
      </c>
      <c r="L35" s="210" t="s">
        <v>72</v>
      </c>
      <c r="M35" s="211" t="s">
        <v>71</v>
      </c>
      <c r="N35" s="212" t="s">
        <v>70</v>
      </c>
    </row>
    <row r="36" spans="1:16" ht="39" customHeight="1" x14ac:dyDescent="0.2">
      <c r="A36" s="947" t="s">
        <v>70</v>
      </c>
      <c r="B36" s="948"/>
      <c r="C36" s="642">
        <v>28344</v>
      </c>
      <c r="D36" s="643">
        <v>26266</v>
      </c>
      <c r="E36" s="644">
        <v>54610</v>
      </c>
      <c r="F36" s="645">
        <v>28439</v>
      </c>
      <c r="G36" s="646">
        <v>26237</v>
      </c>
      <c r="H36" s="644">
        <v>54676</v>
      </c>
      <c r="I36" s="645">
        <v>28292</v>
      </c>
      <c r="J36" s="646">
        <v>26145</v>
      </c>
      <c r="K36" s="644">
        <v>54437</v>
      </c>
      <c r="L36" s="645">
        <v>28064</v>
      </c>
      <c r="M36" s="646">
        <v>25935</v>
      </c>
      <c r="N36" s="647">
        <v>53999</v>
      </c>
    </row>
    <row r="37" spans="1:16" ht="39" customHeight="1" x14ac:dyDescent="0.2">
      <c r="A37" s="941" t="s">
        <v>1220</v>
      </c>
      <c r="B37" s="942"/>
      <c r="C37" s="648">
        <v>1083</v>
      </c>
      <c r="D37" s="213">
        <v>973</v>
      </c>
      <c r="E37" s="214">
        <v>2056</v>
      </c>
      <c r="F37" s="649">
        <v>1018</v>
      </c>
      <c r="G37" s="228">
        <v>954</v>
      </c>
      <c r="H37" s="411">
        <v>1972</v>
      </c>
      <c r="I37" s="648">
        <v>954</v>
      </c>
      <c r="J37" s="213">
        <v>918</v>
      </c>
      <c r="K37" s="214">
        <v>1872</v>
      </c>
      <c r="L37" s="648">
        <v>875</v>
      </c>
      <c r="M37" s="213">
        <v>854</v>
      </c>
      <c r="N37" s="214">
        <v>1729</v>
      </c>
    </row>
    <row r="38" spans="1:16" ht="39" customHeight="1" x14ac:dyDescent="0.2">
      <c r="A38" s="941" t="s">
        <v>1219</v>
      </c>
      <c r="B38" s="942"/>
      <c r="C38" s="648">
        <v>1291</v>
      </c>
      <c r="D38" s="213">
        <v>1240</v>
      </c>
      <c r="E38" s="214">
        <v>2531</v>
      </c>
      <c r="F38" s="649">
        <v>1296</v>
      </c>
      <c r="G38" s="228">
        <v>1194</v>
      </c>
      <c r="H38" s="411">
        <v>2490</v>
      </c>
      <c r="I38" s="648">
        <v>1262</v>
      </c>
      <c r="J38" s="213">
        <v>1142</v>
      </c>
      <c r="K38" s="214">
        <v>2404</v>
      </c>
      <c r="L38" s="648">
        <v>1248</v>
      </c>
      <c r="M38" s="213">
        <v>1102</v>
      </c>
      <c r="N38" s="214">
        <v>2350</v>
      </c>
    </row>
    <row r="39" spans="1:16" ht="39" customHeight="1" x14ac:dyDescent="0.2">
      <c r="A39" s="941" t="s">
        <v>1218</v>
      </c>
      <c r="B39" s="942"/>
      <c r="C39" s="648">
        <v>1347</v>
      </c>
      <c r="D39" s="213">
        <v>1223</v>
      </c>
      <c r="E39" s="214">
        <v>2570</v>
      </c>
      <c r="F39" s="649">
        <v>1360</v>
      </c>
      <c r="G39" s="228">
        <v>1232</v>
      </c>
      <c r="H39" s="411">
        <v>2592</v>
      </c>
      <c r="I39" s="648">
        <v>1333</v>
      </c>
      <c r="J39" s="213">
        <v>1253</v>
      </c>
      <c r="K39" s="214">
        <v>2586</v>
      </c>
      <c r="L39" s="648">
        <v>1338</v>
      </c>
      <c r="M39" s="213">
        <v>1253</v>
      </c>
      <c r="N39" s="214">
        <v>2591</v>
      </c>
    </row>
    <row r="40" spans="1:16" ht="39" customHeight="1" x14ac:dyDescent="0.2">
      <c r="A40" s="941" t="s">
        <v>1217</v>
      </c>
      <c r="B40" s="942"/>
      <c r="C40" s="648">
        <v>1405</v>
      </c>
      <c r="D40" s="213">
        <v>1260</v>
      </c>
      <c r="E40" s="214">
        <v>2665</v>
      </c>
      <c r="F40" s="649">
        <v>1373</v>
      </c>
      <c r="G40" s="228">
        <v>1207</v>
      </c>
      <c r="H40" s="411">
        <v>2580</v>
      </c>
      <c r="I40" s="648">
        <v>1387</v>
      </c>
      <c r="J40" s="213">
        <v>1203</v>
      </c>
      <c r="K40" s="214">
        <v>2590</v>
      </c>
      <c r="L40" s="648">
        <v>1332</v>
      </c>
      <c r="M40" s="213">
        <v>1197</v>
      </c>
      <c r="N40" s="214">
        <v>2529</v>
      </c>
    </row>
    <row r="41" spans="1:16" ht="39" customHeight="1" x14ac:dyDescent="0.2">
      <c r="A41" s="941" t="s">
        <v>1216</v>
      </c>
      <c r="B41" s="942"/>
      <c r="C41" s="648">
        <v>1711</v>
      </c>
      <c r="D41" s="213">
        <v>1336</v>
      </c>
      <c r="E41" s="214">
        <v>3047</v>
      </c>
      <c r="F41" s="649">
        <v>1695</v>
      </c>
      <c r="G41" s="228">
        <v>1340</v>
      </c>
      <c r="H41" s="411">
        <v>3035</v>
      </c>
      <c r="I41" s="648">
        <v>1660</v>
      </c>
      <c r="J41" s="213">
        <v>1312</v>
      </c>
      <c r="K41" s="214">
        <v>2972</v>
      </c>
      <c r="L41" s="648">
        <v>1630</v>
      </c>
      <c r="M41" s="213">
        <v>1313</v>
      </c>
      <c r="N41" s="214">
        <v>2943</v>
      </c>
    </row>
    <row r="42" spans="1:16" ht="39" customHeight="1" x14ac:dyDescent="0.2">
      <c r="A42" s="941" t="s">
        <v>1215</v>
      </c>
      <c r="B42" s="942"/>
      <c r="C42" s="648">
        <v>1699</v>
      </c>
      <c r="D42" s="213">
        <v>1237</v>
      </c>
      <c r="E42" s="214">
        <v>2936</v>
      </c>
      <c r="F42" s="649">
        <v>1748</v>
      </c>
      <c r="G42" s="228">
        <v>1248</v>
      </c>
      <c r="H42" s="411">
        <v>2996</v>
      </c>
      <c r="I42" s="648">
        <v>1701</v>
      </c>
      <c r="J42" s="213">
        <v>1277</v>
      </c>
      <c r="K42" s="214">
        <v>2978</v>
      </c>
      <c r="L42" s="648">
        <v>1679</v>
      </c>
      <c r="M42" s="213">
        <v>1252</v>
      </c>
      <c r="N42" s="214">
        <v>2931</v>
      </c>
    </row>
    <row r="43" spans="1:16" ht="39" customHeight="1" x14ac:dyDescent="0.2">
      <c r="A43" s="941" t="s">
        <v>1214</v>
      </c>
      <c r="B43" s="942"/>
      <c r="C43" s="648">
        <v>1857</v>
      </c>
      <c r="D43" s="213">
        <v>1431</v>
      </c>
      <c r="E43" s="214">
        <v>3288</v>
      </c>
      <c r="F43" s="649">
        <v>1876</v>
      </c>
      <c r="G43" s="228">
        <v>1379</v>
      </c>
      <c r="H43" s="411">
        <v>3255</v>
      </c>
      <c r="I43" s="648">
        <v>1828</v>
      </c>
      <c r="J43" s="213">
        <v>1329</v>
      </c>
      <c r="K43" s="214">
        <v>3157</v>
      </c>
      <c r="L43" s="648">
        <v>1728</v>
      </c>
      <c r="M43" s="213">
        <v>1263</v>
      </c>
      <c r="N43" s="214">
        <v>2991</v>
      </c>
    </row>
    <row r="44" spans="1:16" ht="39" customHeight="1" x14ac:dyDescent="0.2">
      <c r="A44" s="941" t="s">
        <v>1213</v>
      </c>
      <c r="B44" s="942"/>
      <c r="C44" s="648">
        <v>1907</v>
      </c>
      <c r="D44" s="213">
        <v>1630</v>
      </c>
      <c r="E44" s="214">
        <v>3537</v>
      </c>
      <c r="F44" s="649">
        <v>1851</v>
      </c>
      <c r="G44" s="228">
        <v>1612</v>
      </c>
      <c r="H44" s="411">
        <v>3463</v>
      </c>
      <c r="I44" s="648">
        <v>1852</v>
      </c>
      <c r="J44" s="213">
        <v>1578</v>
      </c>
      <c r="K44" s="214">
        <v>3430</v>
      </c>
      <c r="L44" s="648">
        <v>1917</v>
      </c>
      <c r="M44" s="213">
        <v>1547</v>
      </c>
      <c r="N44" s="214">
        <v>3464</v>
      </c>
    </row>
    <row r="45" spans="1:16" ht="39" customHeight="1" x14ac:dyDescent="0.2">
      <c r="A45" s="941" t="s">
        <v>1212</v>
      </c>
      <c r="B45" s="942"/>
      <c r="C45" s="648">
        <v>2004</v>
      </c>
      <c r="D45" s="213">
        <v>1716</v>
      </c>
      <c r="E45" s="214">
        <v>3720</v>
      </c>
      <c r="F45" s="649">
        <v>2002</v>
      </c>
      <c r="G45" s="228">
        <v>1686</v>
      </c>
      <c r="H45" s="411">
        <v>3688</v>
      </c>
      <c r="I45" s="648">
        <v>1978</v>
      </c>
      <c r="J45" s="213">
        <v>1609</v>
      </c>
      <c r="K45" s="214">
        <v>3587</v>
      </c>
      <c r="L45" s="648">
        <v>1929</v>
      </c>
      <c r="M45" s="213">
        <v>1617</v>
      </c>
      <c r="N45" s="214">
        <v>3546</v>
      </c>
    </row>
    <row r="46" spans="1:16" ht="39" customHeight="1" x14ac:dyDescent="0.2">
      <c r="A46" s="941" t="s">
        <v>1211</v>
      </c>
      <c r="B46" s="942"/>
      <c r="C46" s="648">
        <v>2303</v>
      </c>
      <c r="D46" s="213">
        <v>1978</v>
      </c>
      <c r="E46" s="214">
        <v>4281</v>
      </c>
      <c r="F46" s="649">
        <v>2224</v>
      </c>
      <c r="G46" s="228">
        <v>1937</v>
      </c>
      <c r="H46" s="411">
        <v>4161</v>
      </c>
      <c r="I46" s="648">
        <v>2150</v>
      </c>
      <c r="J46" s="213">
        <v>1945</v>
      </c>
      <c r="K46" s="214">
        <v>4095</v>
      </c>
      <c r="L46" s="648">
        <v>2090</v>
      </c>
      <c r="M46" s="213">
        <v>1816</v>
      </c>
      <c r="N46" s="214">
        <v>3906</v>
      </c>
    </row>
    <row r="47" spans="1:16" ht="39" customHeight="1" x14ac:dyDescent="0.2">
      <c r="A47" s="941" t="s">
        <v>1210</v>
      </c>
      <c r="B47" s="942"/>
      <c r="C47" s="648">
        <v>2100</v>
      </c>
      <c r="D47" s="213">
        <v>1745</v>
      </c>
      <c r="E47" s="214">
        <v>3845</v>
      </c>
      <c r="F47" s="649">
        <v>2202</v>
      </c>
      <c r="G47" s="228">
        <v>1796</v>
      </c>
      <c r="H47" s="411">
        <v>3998</v>
      </c>
      <c r="I47" s="648">
        <v>2280</v>
      </c>
      <c r="J47" s="213">
        <v>1798</v>
      </c>
      <c r="K47" s="214">
        <v>4078</v>
      </c>
      <c r="L47" s="648">
        <v>2341</v>
      </c>
      <c r="M47" s="213">
        <v>1907</v>
      </c>
      <c r="N47" s="214">
        <v>4248</v>
      </c>
    </row>
    <row r="48" spans="1:16" ht="39" customHeight="1" x14ac:dyDescent="0.2">
      <c r="A48" s="941" t="s">
        <v>1209</v>
      </c>
      <c r="B48" s="942"/>
      <c r="C48" s="648">
        <v>1646</v>
      </c>
      <c r="D48" s="213">
        <v>1557</v>
      </c>
      <c r="E48" s="214">
        <v>3203</v>
      </c>
      <c r="F48" s="649">
        <v>1698</v>
      </c>
      <c r="G48" s="228">
        <v>1576</v>
      </c>
      <c r="H48" s="411">
        <v>3274</v>
      </c>
      <c r="I48" s="648">
        <v>1734</v>
      </c>
      <c r="J48" s="213">
        <v>1618</v>
      </c>
      <c r="K48" s="214">
        <v>3352</v>
      </c>
      <c r="L48" s="648">
        <v>1819</v>
      </c>
      <c r="M48" s="213">
        <v>1601</v>
      </c>
      <c r="N48" s="214">
        <v>3420</v>
      </c>
    </row>
    <row r="49" spans="1:14" ht="39" customHeight="1" x14ac:dyDescent="0.2">
      <c r="A49" s="941" t="s">
        <v>1208</v>
      </c>
      <c r="B49" s="942"/>
      <c r="C49" s="648">
        <v>1555</v>
      </c>
      <c r="D49" s="213">
        <v>1673</v>
      </c>
      <c r="E49" s="214">
        <v>3228</v>
      </c>
      <c r="F49" s="649">
        <v>1566</v>
      </c>
      <c r="G49" s="228">
        <v>1647</v>
      </c>
      <c r="H49" s="411">
        <v>3213</v>
      </c>
      <c r="I49" s="648">
        <v>1573</v>
      </c>
      <c r="J49" s="213">
        <v>1599</v>
      </c>
      <c r="K49" s="214">
        <v>3172</v>
      </c>
      <c r="L49" s="648">
        <v>1543</v>
      </c>
      <c r="M49" s="213">
        <v>1564</v>
      </c>
      <c r="N49" s="214">
        <v>3107</v>
      </c>
    </row>
    <row r="50" spans="1:14" ht="39" customHeight="1" x14ac:dyDescent="0.2">
      <c r="A50" s="941" t="s">
        <v>1207</v>
      </c>
      <c r="B50" s="942"/>
      <c r="C50" s="648">
        <v>1769</v>
      </c>
      <c r="D50" s="213">
        <v>1767</v>
      </c>
      <c r="E50" s="214">
        <v>3536</v>
      </c>
      <c r="F50" s="649">
        <v>1706</v>
      </c>
      <c r="G50" s="228">
        <v>1699</v>
      </c>
      <c r="H50" s="411">
        <v>3405</v>
      </c>
      <c r="I50" s="648">
        <v>1641</v>
      </c>
      <c r="J50" s="213">
        <v>1667</v>
      </c>
      <c r="K50" s="214">
        <v>3308</v>
      </c>
      <c r="L50" s="648">
        <v>1587</v>
      </c>
      <c r="M50" s="213">
        <v>1655</v>
      </c>
      <c r="N50" s="214">
        <v>3242</v>
      </c>
    </row>
    <row r="51" spans="1:14" ht="39" customHeight="1" x14ac:dyDescent="0.2">
      <c r="A51" s="941" t="s">
        <v>1206</v>
      </c>
      <c r="B51" s="942"/>
      <c r="C51" s="648">
        <v>2019</v>
      </c>
      <c r="D51" s="213">
        <v>2074</v>
      </c>
      <c r="E51" s="214">
        <v>4093</v>
      </c>
      <c r="F51" s="649">
        <v>1968</v>
      </c>
      <c r="G51" s="228">
        <v>2032</v>
      </c>
      <c r="H51" s="411">
        <v>4000</v>
      </c>
      <c r="I51" s="648">
        <v>1904</v>
      </c>
      <c r="J51" s="213">
        <v>2002</v>
      </c>
      <c r="K51" s="214">
        <v>3906</v>
      </c>
      <c r="L51" s="648">
        <v>1747</v>
      </c>
      <c r="M51" s="213">
        <v>1874</v>
      </c>
      <c r="N51" s="214">
        <v>3621</v>
      </c>
    </row>
    <row r="52" spans="1:14" ht="39" customHeight="1" x14ac:dyDescent="0.2">
      <c r="A52" s="941" t="s">
        <v>1205</v>
      </c>
      <c r="B52" s="942"/>
      <c r="C52" s="648">
        <v>1257</v>
      </c>
      <c r="D52" s="213">
        <v>1315</v>
      </c>
      <c r="E52" s="214">
        <v>2572</v>
      </c>
      <c r="F52" s="649">
        <v>1338</v>
      </c>
      <c r="G52" s="228">
        <v>1432</v>
      </c>
      <c r="H52" s="411">
        <v>2770</v>
      </c>
      <c r="I52" s="648">
        <v>1432</v>
      </c>
      <c r="J52" s="213">
        <v>1517</v>
      </c>
      <c r="K52" s="214">
        <v>2949</v>
      </c>
      <c r="L52" s="648">
        <v>1569</v>
      </c>
      <c r="M52" s="213">
        <v>1690</v>
      </c>
      <c r="N52" s="214">
        <v>3259</v>
      </c>
    </row>
    <row r="53" spans="1:14" ht="39" customHeight="1" thickBot="1" x14ac:dyDescent="0.25">
      <c r="A53" s="939" t="s">
        <v>1204</v>
      </c>
      <c r="B53" s="940"/>
      <c r="C53" s="650">
        <v>1391</v>
      </c>
      <c r="D53" s="600">
        <v>2111</v>
      </c>
      <c r="E53" s="601">
        <v>3502</v>
      </c>
      <c r="F53" s="651">
        <v>1518</v>
      </c>
      <c r="G53" s="652">
        <v>2266</v>
      </c>
      <c r="H53" s="653">
        <v>3784</v>
      </c>
      <c r="I53" s="650">
        <v>1623</v>
      </c>
      <c r="J53" s="600">
        <v>2378</v>
      </c>
      <c r="K53" s="601">
        <v>4001</v>
      </c>
      <c r="L53" s="650">
        <v>1692</v>
      </c>
      <c r="M53" s="600">
        <v>2430</v>
      </c>
      <c r="N53" s="601">
        <v>4122</v>
      </c>
    </row>
    <row r="54" spans="1:14" ht="39" customHeight="1" x14ac:dyDescent="0.2">
      <c r="A54" s="9" t="s">
        <v>1370</v>
      </c>
    </row>
    <row r="55" spans="1:14" ht="46.5" customHeight="1" x14ac:dyDescent="0.2">
      <c r="N55" s="396"/>
    </row>
    <row r="57" spans="1:14" x14ac:dyDescent="0.2">
      <c r="F57" s="9">
        <v>2187</v>
      </c>
    </row>
    <row r="58" spans="1:14" x14ac:dyDescent="0.2">
      <c r="F58" s="9">
        <v>1182</v>
      </c>
    </row>
    <row r="59" spans="1:14" x14ac:dyDescent="0.2">
      <c r="F59" s="9">
        <v>555</v>
      </c>
    </row>
    <row r="60" spans="1:14" x14ac:dyDescent="0.2">
      <c r="F60" s="9">
        <v>173</v>
      </c>
    </row>
    <row r="61" spans="1:14" x14ac:dyDescent="0.2">
      <c r="F61" s="9">
        <v>24</v>
      </c>
    </row>
    <row r="62" spans="1:14" x14ac:dyDescent="0.2">
      <c r="F62" s="9">
        <v>1</v>
      </c>
    </row>
  </sheetData>
  <customSheetViews>
    <customSheetView guid="{7FBC9B30-56BE-46C9-87AA-61EB534442F1}" scale="40" showPageBreaks="1" fitToPage="1" printArea="1" view="pageBreakPreview" topLeftCell="A37">
      <selection activeCell="K32" sqref="K32"/>
      <pageMargins left="0.98425196850393704" right="0.98425196850393704" top="0.98425196850393704" bottom="0.98425196850393704" header="0.51181102362204722" footer="0.51181102362204722"/>
      <pageSetup paperSize="9" scale="39" orientation="portrait" r:id="rId1"/>
      <headerFooter alignWithMargins="0">
        <oddFooter>&amp;C&amp;20&amp;[５</oddFooter>
      </headerFooter>
    </customSheetView>
  </customSheetViews>
  <mergeCells count="60">
    <mergeCell ref="L1:N1"/>
    <mergeCell ref="A42:B42"/>
    <mergeCell ref="A40:B40"/>
    <mergeCell ref="A36:B36"/>
    <mergeCell ref="A16:B16"/>
    <mergeCell ref="A22:B22"/>
    <mergeCell ref="A20:B20"/>
    <mergeCell ref="A17:B17"/>
    <mergeCell ref="A18:B18"/>
    <mergeCell ref="A6:B6"/>
    <mergeCell ref="A2:B4"/>
    <mergeCell ref="A12:B12"/>
    <mergeCell ref="A15:B15"/>
    <mergeCell ref="A13:B13"/>
    <mergeCell ref="A5:B5"/>
    <mergeCell ref="A14:B14"/>
    <mergeCell ref="A53:B53"/>
    <mergeCell ref="A45:B45"/>
    <mergeCell ref="A49:B49"/>
    <mergeCell ref="A50:B50"/>
    <mergeCell ref="A51:B51"/>
    <mergeCell ref="A48:B48"/>
    <mergeCell ref="A47:B47"/>
    <mergeCell ref="A46:B46"/>
    <mergeCell ref="A52:B52"/>
    <mergeCell ref="C2:F2"/>
    <mergeCell ref="C3:C4"/>
    <mergeCell ref="D3:F3"/>
    <mergeCell ref="A44:B44"/>
    <mergeCell ref="A41:B41"/>
    <mergeCell ref="A19:B19"/>
    <mergeCell ref="A25:B25"/>
    <mergeCell ref="A21:B21"/>
    <mergeCell ref="A23:B23"/>
    <mergeCell ref="A24:B24"/>
    <mergeCell ref="A43:B43"/>
    <mergeCell ref="A37:B37"/>
    <mergeCell ref="A38:B38"/>
    <mergeCell ref="A39:B39"/>
    <mergeCell ref="A26:B26"/>
    <mergeCell ref="A27:B27"/>
    <mergeCell ref="I34:K34"/>
    <mergeCell ref="L34:N34"/>
    <mergeCell ref="M2:M4"/>
    <mergeCell ref="N2:N4"/>
    <mergeCell ref="G2:J2"/>
    <mergeCell ref="L2:L4"/>
    <mergeCell ref="G3:G4"/>
    <mergeCell ref="H3:J3"/>
    <mergeCell ref="A31:B31"/>
    <mergeCell ref="C34:E34"/>
    <mergeCell ref="C8:F8"/>
    <mergeCell ref="C9:C10"/>
    <mergeCell ref="D9:F9"/>
    <mergeCell ref="F34:H34"/>
    <mergeCell ref="A8:B10"/>
    <mergeCell ref="A11:B11"/>
    <mergeCell ref="A30:B30"/>
    <mergeCell ref="A28:B28"/>
    <mergeCell ref="A29:B29"/>
  </mergeCells>
  <phoneticPr fontId="2"/>
  <pageMargins left="0.98425196850393704" right="0.98425196850393704" top="0.98425196850393704" bottom="0.98425196850393704" header="0.51181102362204722" footer="0.51181102362204722"/>
  <pageSetup paperSize="9" scale="39" orientation="portrait" r:id="rId2"/>
  <headerFooter alignWithMargins="0">
    <oddFooter>&amp;C&amp;20&amp;[５</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86"/>
  <sheetViews>
    <sheetView view="pageBreakPreview" topLeftCell="A46" zoomScale="50" zoomScaleNormal="100" zoomScaleSheetLayoutView="50" workbookViewId="0">
      <selection activeCell="S29" sqref="S29"/>
    </sheetView>
  </sheetViews>
  <sheetFormatPr defaultColWidth="9" defaultRowHeight="13" x14ac:dyDescent="0.2"/>
  <cols>
    <col min="1" max="16" width="11.90625" style="222" customWidth="1"/>
    <col min="17" max="22" width="10.6328125" style="222" customWidth="1"/>
    <col min="23" max="16384" width="9" style="222"/>
  </cols>
  <sheetData>
    <row r="1" spans="1:16" ht="60" customHeight="1" x14ac:dyDescent="0.2">
      <c r="A1" s="902" t="s">
        <v>1276</v>
      </c>
      <c r="B1" s="903"/>
      <c r="C1" s="903"/>
      <c r="D1" s="903"/>
      <c r="E1" s="903"/>
      <c r="F1" s="903"/>
      <c r="G1" s="903"/>
      <c r="H1" s="903"/>
      <c r="I1" s="903"/>
      <c r="J1" s="903"/>
      <c r="K1" s="903"/>
      <c r="L1" s="903"/>
      <c r="M1" s="903"/>
      <c r="N1" s="903"/>
      <c r="O1" s="903"/>
      <c r="P1" s="904"/>
    </row>
    <row r="2" spans="1:16" ht="36" customHeight="1" x14ac:dyDescent="0.2"/>
    <row r="3" spans="1:16" ht="35.25" customHeight="1" thickBot="1" x14ac:dyDescent="0.4">
      <c r="A3" s="10" t="s">
        <v>1275</v>
      </c>
      <c r="B3" s="654"/>
      <c r="C3" s="413"/>
      <c r="D3" s="655"/>
      <c r="M3" s="1017"/>
      <c r="N3" s="1018"/>
      <c r="O3" s="1017"/>
      <c r="P3" s="1017"/>
    </row>
    <row r="4" spans="1:16" ht="24" customHeight="1" x14ac:dyDescent="0.2">
      <c r="A4" s="656"/>
      <c r="B4" s="1037" t="s">
        <v>96</v>
      </c>
      <c r="C4" s="1062" t="s">
        <v>1274</v>
      </c>
      <c r="D4" s="1063"/>
      <c r="E4" s="657" t="s">
        <v>1273</v>
      </c>
      <c r="F4" s="1040" t="s">
        <v>1272</v>
      </c>
      <c r="G4" s="1041"/>
      <c r="H4" s="1042"/>
      <c r="I4" s="1040" t="s">
        <v>1271</v>
      </c>
      <c r="J4" s="1041"/>
      <c r="K4" s="1041"/>
      <c r="L4" s="1041"/>
      <c r="M4" s="1041"/>
      <c r="N4" s="1041"/>
      <c r="O4" s="1042"/>
      <c r="P4" s="1050" t="s">
        <v>1270</v>
      </c>
    </row>
    <row r="5" spans="1:16" ht="24" customHeight="1" x14ac:dyDescent="0.2">
      <c r="A5" s="658"/>
      <c r="B5" s="1038"/>
      <c r="C5" s="1064"/>
      <c r="D5" s="1057"/>
      <c r="E5" s="1043" t="s">
        <v>1258</v>
      </c>
      <c r="F5" s="1043" t="s">
        <v>1269</v>
      </c>
      <c r="G5" s="1068" t="s">
        <v>1256</v>
      </c>
      <c r="H5" s="1056" t="s">
        <v>1255</v>
      </c>
      <c r="I5" s="659" t="s">
        <v>1254</v>
      </c>
      <c r="J5" s="660"/>
      <c r="K5" s="1053" t="s">
        <v>1268</v>
      </c>
      <c r="L5" s="1024" t="s">
        <v>1267</v>
      </c>
      <c r="M5" s="1024" t="s">
        <v>1266</v>
      </c>
      <c r="N5" s="1024" t="s">
        <v>1265</v>
      </c>
      <c r="O5" s="1056" t="s">
        <v>1264</v>
      </c>
      <c r="P5" s="1051"/>
    </row>
    <row r="6" spans="1:16" ht="24" customHeight="1" x14ac:dyDescent="0.2">
      <c r="A6" s="658"/>
      <c r="B6" s="1038"/>
      <c r="C6" s="1064"/>
      <c r="D6" s="1057"/>
      <c r="E6" s="1044"/>
      <c r="F6" s="1044"/>
      <c r="G6" s="1069"/>
      <c r="H6" s="1057"/>
      <c r="I6" s="661" t="s">
        <v>1263</v>
      </c>
      <c r="J6" s="662" t="s">
        <v>1262</v>
      </c>
      <c r="K6" s="1054"/>
      <c r="L6" s="1025"/>
      <c r="M6" s="1025"/>
      <c r="N6" s="1025"/>
      <c r="O6" s="1057"/>
      <c r="P6" s="1051"/>
    </row>
    <row r="7" spans="1:16" ht="24" customHeight="1" x14ac:dyDescent="0.2">
      <c r="A7" s="658"/>
      <c r="B7" s="1038"/>
      <c r="C7" s="1064"/>
      <c r="D7" s="1057"/>
      <c r="E7" s="1044"/>
      <c r="F7" s="1044"/>
      <c r="G7" s="1069"/>
      <c r="H7" s="1057"/>
      <c r="I7" s="661" t="s">
        <v>1248</v>
      </c>
      <c r="J7" s="662" t="s">
        <v>1261</v>
      </c>
      <c r="K7" s="1054"/>
      <c r="L7" s="1025"/>
      <c r="M7" s="1025"/>
      <c r="N7" s="1025"/>
      <c r="O7" s="1057"/>
      <c r="P7" s="1051"/>
    </row>
    <row r="8" spans="1:16" ht="24" customHeight="1" thickBot="1" x14ac:dyDescent="0.25">
      <c r="A8" s="663"/>
      <c r="B8" s="1039"/>
      <c r="C8" s="1065"/>
      <c r="D8" s="1058"/>
      <c r="E8" s="1045"/>
      <c r="F8" s="1045"/>
      <c r="G8" s="1070"/>
      <c r="H8" s="1058"/>
      <c r="I8" s="664" t="s">
        <v>1247</v>
      </c>
      <c r="J8" s="665"/>
      <c r="K8" s="1055"/>
      <c r="L8" s="1026"/>
      <c r="M8" s="1026"/>
      <c r="N8" s="1026"/>
      <c r="O8" s="1058"/>
      <c r="P8" s="1052"/>
    </row>
    <row r="9" spans="1:16" ht="30" customHeight="1" x14ac:dyDescent="0.2">
      <c r="A9" s="949" t="s">
        <v>110</v>
      </c>
      <c r="B9" s="666" t="s">
        <v>1760</v>
      </c>
      <c r="C9" s="1030">
        <v>5400</v>
      </c>
      <c r="D9" s="1049"/>
      <c r="E9" s="667">
        <v>91</v>
      </c>
      <c r="F9" s="667">
        <v>17</v>
      </c>
      <c r="G9" s="667">
        <v>371</v>
      </c>
      <c r="H9" s="667">
        <v>2466</v>
      </c>
      <c r="I9" s="667">
        <v>15</v>
      </c>
      <c r="J9" s="667">
        <v>382</v>
      </c>
      <c r="K9" s="667">
        <v>883</v>
      </c>
      <c r="L9" s="668">
        <v>100</v>
      </c>
      <c r="M9" s="667">
        <v>28</v>
      </c>
      <c r="N9" s="668">
        <v>938</v>
      </c>
      <c r="O9" s="667">
        <v>95</v>
      </c>
      <c r="P9" s="669">
        <v>14</v>
      </c>
    </row>
    <row r="10" spans="1:16" ht="30" customHeight="1" x14ac:dyDescent="0.2">
      <c r="A10" s="950"/>
      <c r="B10" s="495">
        <v>7</v>
      </c>
      <c r="C10" s="1022">
        <v>6179</v>
      </c>
      <c r="D10" s="1023"/>
      <c r="E10" s="670">
        <v>119</v>
      </c>
      <c r="F10" s="670">
        <v>10</v>
      </c>
      <c r="G10" s="670">
        <v>487</v>
      </c>
      <c r="H10" s="670">
        <v>2652</v>
      </c>
      <c r="I10" s="670">
        <v>12</v>
      </c>
      <c r="J10" s="670">
        <v>505</v>
      </c>
      <c r="K10" s="670">
        <v>987</v>
      </c>
      <c r="L10" s="183">
        <v>93</v>
      </c>
      <c r="M10" s="670">
        <v>25</v>
      </c>
      <c r="N10" s="183">
        <v>1157</v>
      </c>
      <c r="O10" s="670">
        <v>126</v>
      </c>
      <c r="P10" s="613">
        <v>6</v>
      </c>
    </row>
    <row r="11" spans="1:16" ht="30" customHeight="1" thickBot="1" x14ac:dyDescent="0.25">
      <c r="A11" s="1048"/>
      <c r="B11" s="581">
        <v>12</v>
      </c>
      <c r="C11" s="1046">
        <v>6413</v>
      </c>
      <c r="D11" s="1047"/>
      <c r="E11" s="671">
        <v>84</v>
      </c>
      <c r="F11" s="671">
        <v>8</v>
      </c>
      <c r="G11" s="671">
        <v>477</v>
      </c>
      <c r="H11" s="671">
        <v>2585</v>
      </c>
      <c r="I11" s="671">
        <v>22</v>
      </c>
      <c r="J11" s="671">
        <v>543</v>
      </c>
      <c r="K11" s="671">
        <v>1079</v>
      </c>
      <c r="L11" s="671">
        <v>84</v>
      </c>
      <c r="M11" s="671">
        <v>27</v>
      </c>
      <c r="N11" s="671">
        <v>1326</v>
      </c>
      <c r="O11" s="671">
        <v>113</v>
      </c>
      <c r="P11" s="626">
        <v>65</v>
      </c>
    </row>
    <row r="12" spans="1:16" ht="30" customHeight="1" x14ac:dyDescent="0.2">
      <c r="A12" s="949" t="s">
        <v>107</v>
      </c>
      <c r="B12" s="666" t="s">
        <v>1760</v>
      </c>
      <c r="C12" s="1030">
        <v>17598</v>
      </c>
      <c r="D12" s="1049"/>
      <c r="E12" s="667">
        <v>366</v>
      </c>
      <c r="F12" s="667">
        <v>23</v>
      </c>
      <c r="G12" s="667">
        <v>1112</v>
      </c>
      <c r="H12" s="667">
        <v>8793</v>
      </c>
      <c r="I12" s="667">
        <v>58</v>
      </c>
      <c r="J12" s="667">
        <v>1213</v>
      </c>
      <c r="K12" s="667">
        <v>2695</v>
      </c>
      <c r="L12" s="667">
        <v>308</v>
      </c>
      <c r="M12" s="667">
        <v>102</v>
      </c>
      <c r="N12" s="667">
        <v>2536</v>
      </c>
      <c r="O12" s="667">
        <v>356</v>
      </c>
      <c r="P12" s="669">
        <v>36</v>
      </c>
    </row>
    <row r="13" spans="1:16" ht="30" customHeight="1" x14ac:dyDescent="0.2">
      <c r="A13" s="950"/>
      <c r="B13" s="495">
        <v>7</v>
      </c>
      <c r="C13" s="1022">
        <v>20863</v>
      </c>
      <c r="D13" s="1023"/>
      <c r="E13" s="670">
        <v>378</v>
      </c>
      <c r="F13" s="670">
        <v>15</v>
      </c>
      <c r="G13" s="670">
        <v>1507</v>
      </c>
      <c r="H13" s="670">
        <v>9921</v>
      </c>
      <c r="I13" s="670">
        <v>50</v>
      </c>
      <c r="J13" s="670">
        <v>1462</v>
      </c>
      <c r="K13" s="670">
        <v>3288</v>
      </c>
      <c r="L13" s="670">
        <v>342</v>
      </c>
      <c r="M13" s="670">
        <v>111</v>
      </c>
      <c r="N13" s="670">
        <v>3336</v>
      </c>
      <c r="O13" s="670">
        <v>424</v>
      </c>
      <c r="P13" s="613">
        <v>29</v>
      </c>
    </row>
    <row r="14" spans="1:16" ht="30" customHeight="1" thickBot="1" x14ac:dyDescent="0.25">
      <c r="A14" s="1048"/>
      <c r="B14" s="581">
        <v>12</v>
      </c>
      <c r="C14" s="1046">
        <v>22035</v>
      </c>
      <c r="D14" s="1047"/>
      <c r="E14" s="500">
        <v>389</v>
      </c>
      <c r="F14" s="500">
        <v>17</v>
      </c>
      <c r="G14" s="500">
        <v>1588</v>
      </c>
      <c r="H14" s="500">
        <v>9582</v>
      </c>
      <c r="I14" s="500">
        <v>68</v>
      </c>
      <c r="J14" s="500">
        <v>1779</v>
      </c>
      <c r="K14" s="500">
        <v>3476</v>
      </c>
      <c r="L14" s="500">
        <v>323</v>
      </c>
      <c r="M14" s="500">
        <v>124</v>
      </c>
      <c r="N14" s="500">
        <v>4026</v>
      </c>
      <c r="O14" s="500">
        <v>447</v>
      </c>
      <c r="P14" s="630">
        <v>216</v>
      </c>
    </row>
    <row r="15" spans="1:16" ht="30" customHeight="1" x14ac:dyDescent="0.2">
      <c r="A15" s="1085" t="s">
        <v>104</v>
      </c>
      <c r="B15" s="479" t="s">
        <v>1758</v>
      </c>
      <c r="C15" s="1098">
        <v>29088</v>
      </c>
      <c r="D15" s="1099"/>
      <c r="E15" s="672">
        <v>437</v>
      </c>
      <c r="F15" s="672">
        <v>5</v>
      </c>
      <c r="G15" s="672">
        <v>1892</v>
      </c>
      <c r="H15" s="672">
        <v>11261</v>
      </c>
      <c r="I15" s="672">
        <v>37</v>
      </c>
      <c r="J15" s="672">
        <v>2159</v>
      </c>
      <c r="K15" s="672">
        <v>3711</v>
      </c>
      <c r="L15" s="673">
        <v>377</v>
      </c>
      <c r="M15" s="672">
        <v>157</v>
      </c>
      <c r="N15" s="673">
        <v>7891</v>
      </c>
      <c r="O15" s="672">
        <v>634</v>
      </c>
      <c r="P15" s="674">
        <v>527</v>
      </c>
    </row>
    <row r="16" spans="1:16" ht="30" customHeight="1" x14ac:dyDescent="0.2">
      <c r="A16" s="1086"/>
      <c r="B16" s="675">
        <v>22</v>
      </c>
      <c r="C16" s="1066">
        <v>27859</v>
      </c>
      <c r="D16" s="1067"/>
      <c r="E16" s="499">
        <v>338</v>
      </c>
      <c r="F16" s="499">
        <v>3</v>
      </c>
      <c r="G16" s="499">
        <v>1452</v>
      </c>
      <c r="H16" s="499">
        <v>10476</v>
      </c>
      <c r="I16" s="499">
        <v>61</v>
      </c>
      <c r="J16" s="499">
        <v>2335</v>
      </c>
      <c r="K16" s="499">
        <v>3545</v>
      </c>
      <c r="L16" s="676">
        <v>358</v>
      </c>
      <c r="M16" s="499">
        <v>283</v>
      </c>
      <c r="N16" s="676">
        <v>7057</v>
      </c>
      <c r="O16" s="499">
        <v>572</v>
      </c>
      <c r="P16" s="622">
        <v>1379</v>
      </c>
    </row>
    <row r="17" spans="1:17" ht="30" customHeight="1" x14ac:dyDescent="0.2">
      <c r="A17" s="1086"/>
      <c r="B17" s="675">
        <v>27</v>
      </c>
      <c r="C17" s="1073">
        <v>27404</v>
      </c>
      <c r="D17" s="1074"/>
      <c r="E17" s="499">
        <v>394</v>
      </c>
      <c r="F17" s="499">
        <v>10</v>
      </c>
      <c r="G17" s="499">
        <v>1433</v>
      </c>
      <c r="H17" s="499">
        <v>10220</v>
      </c>
      <c r="I17" s="499">
        <v>50</v>
      </c>
      <c r="J17" s="499">
        <v>2081</v>
      </c>
      <c r="K17" s="499">
        <v>3482</v>
      </c>
      <c r="L17" s="676">
        <v>320</v>
      </c>
      <c r="M17" s="499">
        <v>272</v>
      </c>
      <c r="N17" s="676">
        <v>7563</v>
      </c>
      <c r="O17" s="499">
        <v>520</v>
      </c>
      <c r="P17" s="622">
        <v>1059</v>
      </c>
    </row>
    <row r="18" spans="1:17" ht="30" customHeight="1" thickBot="1" x14ac:dyDescent="0.25">
      <c r="A18" s="1087"/>
      <c r="B18" s="481" t="s">
        <v>1759</v>
      </c>
      <c r="C18" s="1088">
        <v>27177</v>
      </c>
      <c r="D18" s="1089"/>
      <c r="E18" s="671">
        <v>364</v>
      </c>
      <c r="F18" s="671">
        <v>8</v>
      </c>
      <c r="G18" s="671">
        <v>1363</v>
      </c>
      <c r="H18" s="671">
        <v>9941</v>
      </c>
      <c r="I18" s="671">
        <v>39</v>
      </c>
      <c r="J18" s="671">
        <v>2179</v>
      </c>
      <c r="K18" s="671">
        <v>3417</v>
      </c>
      <c r="L18" s="185">
        <v>289</v>
      </c>
      <c r="M18" s="671">
        <v>271</v>
      </c>
      <c r="N18" s="185">
        <v>7793</v>
      </c>
      <c r="O18" s="671">
        <v>490</v>
      </c>
      <c r="P18" s="626">
        <v>1023</v>
      </c>
    </row>
    <row r="19" spans="1:17" ht="26.25" customHeight="1" x14ac:dyDescent="0.2">
      <c r="A19" s="677" t="s">
        <v>1374</v>
      </c>
      <c r="B19" s="678"/>
      <c r="C19" s="637"/>
      <c r="D19" s="637"/>
      <c r="E19" s="679"/>
      <c r="F19" s="679"/>
      <c r="G19" s="679"/>
      <c r="H19" s="679"/>
      <c r="I19" s="679"/>
      <c r="J19" s="679"/>
      <c r="K19" s="679"/>
      <c r="L19" s="679"/>
      <c r="M19" s="679"/>
      <c r="N19" s="679"/>
      <c r="O19" s="679"/>
      <c r="P19" s="637"/>
    </row>
    <row r="20" spans="1:17" ht="26.25" customHeight="1" x14ac:dyDescent="0.2">
      <c r="A20" s="680" t="s">
        <v>216</v>
      </c>
      <c r="B20" s="677" t="s">
        <v>1572</v>
      </c>
      <c r="C20" s="637"/>
      <c r="D20" s="637"/>
      <c r="E20" s="679"/>
      <c r="F20" s="679"/>
      <c r="G20" s="679"/>
      <c r="H20" s="679"/>
      <c r="I20" s="679"/>
      <c r="J20" s="679"/>
      <c r="K20" s="679"/>
      <c r="L20" s="679"/>
      <c r="M20" s="679"/>
      <c r="N20" s="679"/>
      <c r="O20" s="679"/>
      <c r="P20" s="637"/>
    </row>
    <row r="21" spans="1:17" ht="37.5" customHeight="1" x14ac:dyDescent="0.2">
      <c r="A21" s="513"/>
      <c r="B21" s="265" t="s">
        <v>1375</v>
      </c>
      <c r="C21" s="513"/>
      <c r="D21" s="513"/>
      <c r="E21" s="513"/>
      <c r="F21" s="513"/>
      <c r="G21" s="513"/>
      <c r="H21" s="513"/>
      <c r="I21" s="513"/>
      <c r="J21" s="513"/>
      <c r="K21" s="513"/>
      <c r="L21" s="513"/>
      <c r="M21" s="513"/>
      <c r="N21" s="513"/>
      <c r="O21" s="513"/>
      <c r="P21" s="513"/>
    </row>
    <row r="22" spans="1:17" ht="35.25" customHeight="1" thickBot="1" x14ac:dyDescent="0.35">
      <c r="A22" s="314" t="s">
        <v>1260</v>
      </c>
      <c r="B22" s="413"/>
      <c r="C22" s="413"/>
      <c r="D22" s="413"/>
      <c r="E22" s="413"/>
      <c r="F22" s="513"/>
      <c r="G22" s="1017"/>
      <c r="H22" s="1017"/>
      <c r="I22" s="1017"/>
      <c r="J22" s="1017"/>
      <c r="K22" s="1017"/>
      <c r="L22" s="1017"/>
      <c r="M22" s="1017"/>
      <c r="N22" s="1017"/>
      <c r="O22" s="1017"/>
      <c r="P22" s="1017"/>
    </row>
    <row r="23" spans="1:17" ht="24" customHeight="1" x14ac:dyDescent="0.2">
      <c r="A23" s="656"/>
      <c r="B23" s="1059" t="s">
        <v>96</v>
      </c>
      <c r="C23" s="1042" t="s">
        <v>1259</v>
      </c>
      <c r="D23" s="1076"/>
      <c r="E23" s="1019" t="s">
        <v>70</v>
      </c>
      <c r="F23" s="1019" t="s">
        <v>1258</v>
      </c>
      <c r="G23" s="1019" t="s">
        <v>1257</v>
      </c>
      <c r="H23" s="1019" t="s">
        <v>1256</v>
      </c>
      <c r="I23" s="1019" t="s">
        <v>1255</v>
      </c>
      <c r="J23" s="681" t="s">
        <v>1254</v>
      </c>
      <c r="K23" s="1019" t="s">
        <v>1253</v>
      </c>
      <c r="L23" s="1019" t="s">
        <v>1745</v>
      </c>
      <c r="M23" s="1019" t="s">
        <v>1746</v>
      </c>
      <c r="N23" s="1019" t="s">
        <v>1252</v>
      </c>
      <c r="O23" s="1019" t="s">
        <v>1251</v>
      </c>
      <c r="P23" s="1081" t="s">
        <v>1250</v>
      </c>
      <c r="Q23" s="1075"/>
    </row>
    <row r="24" spans="1:17" ht="24" customHeight="1" x14ac:dyDescent="0.2">
      <c r="A24" s="658"/>
      <c r="B24" s="1071"/>
      <c r="C24" s="1077"/>
      <c r="D24" s="1078"/>
      <c r="E24" s="1020"/>
      <c r="F24" s="1020"/>
      <c r="G24" s="1020"/>
      <c r="H24" s="1020"/>
      <c r="I24" s="1020"/>
      <c r="J24" s="662" t="s">
        <v>1249</v>
      </c>
      <c r="K24" s="1020"/>
      <c r="L24" s="1020"/>
      <c r="M24" s="1020"/>
      <c r="N24" s="1020"/>
      <c r="O24" s="1020"/>
      <c r="P24" s="1082"/>
      <c r="Q24" s="1075"/>
    </row>
    <row r="25" spans="1:17" ht="24" customHeight="1" x14ac:dyDescent="0.2">
      <c r="A25" s="658"/>
      <c r="B25" s="1071"/>
      <c r="C25" s="1077"/>
      <c r="D25" s="1078"/>
      <c r="E25" s="1020"/>
      <c r="F25" s="1020"/>
      <c r="G25" s="1020"/>
      <c r="H25" s="1020"/>
      <c r="I25" s="1020"/>
      <c r="J25" s="662" t="s">
        <v>1248</v>
      </c>
      <c r="K25" s="1020"/>
      <c r="L25" s="1020"/>
      <c r="M25" s="1020"/>
      <c r="N25" s="1020"/>
      <c r="O25" s="1020"/>
      <c r="P25" s="1082"/>
      <c r="Q25" s="1075"/>
    </row>
    <row r="26" spans="1:17" ht="24" customHeight="1" thickBot="1" x14ac:dyDescent="0.25">
      <c r="A26" s="663"/>
      <c r="B26" s="1072"/>
      <c r="C26" s="1079"/>
      <c r="D26" s="1080"/>
      <c r="E26" s="1021"/>
      <c r="F26" s="1021"/>
      <c r="G26" s="1021"/>
      <c r="H26" s="1021"/>
      <c r="I26" s="1021"/>
      <c r="J26" s="682" t="s">
        <v>1247</v>
      </c>
      <c r="K26" s="1021"/>
      <c r="L26" s="1021"/>
      <c r="M26" s="1021"/>
      <c r="N26" s="1021"/>
      <c r="O26" s="1021"/>
      <c r="P26" s="1083"/>
      <c r="Q26" s="1075"/>
    </row>
    <row r="27" spans="1:17" ht="30" customHeight="1" x14ac:dyDescent="0.2">
      <c r="A27" s="1093" t="s">
        <v>110</v>
      </c>
      <c r="B27" s="1071" t="s">
        <v>1761</v>
      </c>
      <c r="C27" s="1033" t="s">
        <v>1244</v>
      </c>
      <c r="D27" s="1034"/>
      <c r="E27" s="668">
        <v>444</v>
      </c>
      <c r="F27" s="668">
        <v>2</v>
      </c>
      <c r="G27" s="668">
        <v>3</v>
      </c>
      <c r="H27" s="668">
        <v>41</v>
      </c>
      <c r="I27" s="668">
        <v>72</v>
      </c>
      <c r="J27" s="683" t="s">
        <v>1245</v>
      </c>
      <c r="K27" s="668">
        <v>20</v>
      </c>
      <c r="L27" s="668">
        <v>127</v>
      </c>
      <c r="M27" s="668">
        <v>3</v>
      </c>
      <c r="N27" s="668">
        <v>35</v>
      </c>
      <c r="O27" s="668">
        <v>141</v>
      </c>
      <c r="P27" s="684" t="s">
        <v>1245</v>
      </c>
    </row>
    <row r="28" spans="1:17" ht="30" customHeight="1" thickBot="1" x14ac:dyDescent="0.25">
      <c r="A28" s="1094"/>
      <c r="B28" s="1072"/>
      <c r="C28" s="1031" t="s">
        <v>1243</v>
      </c>
      <c r="D28" s="1032"/>
      <c r="E28" s="185">
        <v>5549</v>
      </c>
      <c r="F28" s="185">
        <v>57</v>
      </c>
      <c r="G28" s="185">
        <v>41</v>
      </c>
      <c r="H28" s="185">
        <v>202</v>
      </c>
      <c r="I28" s="185">
        <v>2811</v>
      </c>
      <c r="J28" s="685" t="s">
        <v>1245</v>
      </c>
      <c r="K28" s="185">
        <v>469</v>
      </c>
      <c r="L28" s="185">
        <v>997</v>
      </c>
      <c r="M28" s="185">
        <v>44</v>
      </c>
      <c r="N28" s="185">
        <v>55</v>
      </c>
      <c r="O28" s="185">
        <v>873</v>
      </c>
      <c r="P28" s="186" t="s">
        <v>1245</v>
      </c>
    </row>
    <row r="29" spans="1:17" ht="30" customHeight="1" x14ac:dyDescent="0.2">
      <c r="A29" s="1027" t="s">
        <v>1246</v>
      </c>
      <c r="B29" s="1071" t="s">
        <v>1761</v>
      </c>
      <c r="C29" s="1033" t="s">
        <v>1244</v>
      </c>
      <c r="D29" s="1034"/>
      <c r="E29" s="668">
        <v>1504</v>
      </c>
      <c r="F29" s="668">
        <v>1</v>
      </c>
      <c r="G29" s="686" t="s">
        <v>1245</v>
      </c>
      <c r="H29" s="668">
        <v>203</v>
      </c>
      <c r="I29" s="668">
        <v>253</v>
      </c>
      <c r="J29" s="686" t="s">
        <v>1245</v>
      </c>
      <c r="K29" s="668">
        <v>91</v>
      </c>
      <c r="L29" s="668">
        <v>335</v>
      </c>
      <c r="M29" s="668">
        <v>17</v>
      </c>
      <c r="N29" s="668">
        <v>67</v>
      </c>
      <c r="O29" s="668">
        <v>537</v>
      </c>
      <c r="P29" s="184" t="s">
        <v>1245</v>
      </c>
    </row>
    <row r="30" spans="1:17" ht="30" customHeight="1" thickBot="1" x14ac:dyDescent="0.25">
      <c r="A30" s="1028"/>
      <c r="B30" s="1072"/>
      <c r="C30" s="1031" t="s">
        <v>1243</v>
      </c>
      <c r="D30" s="1032"/>
      <c r="E30" s="185">
        <v>18769</v>
      </c>
      <c r="F30" s="185">
        <v>15</v>
      </c>
      <c r="G30" s="685" t="s">
        <v>1245</v>
      </c>
      <c r="H30" s="185">
        <v>1231</v>
      </c>
      <c r="I30" s="185">
        <v>8741</v>
      </c>
      <c r="J30" s="685" t="s">
        <v>1245</v>
      </c>
      <c r="K30" s="185">
        <v>1960</v>
      </c>
      <c r="L30" s="185">
        <v>2263</v>
      </c>
      <c r="M30" s="185">
        <v>213</v>
      </c>
      <c r="N30" s="185">
        <v>225</v>
      </c>
      <c r="O30" s="185">
        <v>4121</v>
      </c>
      <c r="P30" s="186" t="s">
        <v>1245</v>
      </c>
    </row>
    <row r="31" spans="1:17" ht="30" customHeight="1" x14ac:dyDescent="0.2">
      <c r="A31" s="1090" t="s">
        <v>104</v>
      </c>
      <c r="B31" s="1059" t="s">
        <v>1762</v>
      </c>
      <c r="C31" s="1060" t="s">
        <v>1244</v>
      </c>
      <c r="D31" s="1061"/>
      <c r="E31" s="673">
        <v>2064</v>
      </c>
      <c r="F31" s="673">
        <v>4</v>
      </c>
      <c r="G31" s="673">
        <v>2</v>
      </c>
      <c r="H31" s="673">
        <v>233</v>
      </c>
      <c r="I31" s="673">
        <v>310</v>
      </c>
      <c r="J31" s="673">
        <v>1</v>
      </c>
      <c r="K31" s="673">
        <v>115</v>
      </c>
      <c r="L31" s="673">
        <v>464</v>
      </c>
      <c r="M31" s="673">
        <v>20</v>
      </c>
      <c r="N31" s="673">
        <v>96</v>
      </c>
      <c r="O31" s="673">
        <v>808</v>
      </c>
      <c r="P31" s="687">
        <v>11</v>
      </c>
    </row>
    <row r="32" spans="1:17" ht="30" customHeight="1" x14ac:dyDescent="0.2">
      <c r="A32" s="1091"/>
      <c r="B32" s="1013"/>
      <c r="C32" s="1035" t="s">
        <v>1243</v>
      </c>
      <c r="D32" s="1036"/>
      <c r="E32" s="183">
        <v>26889</v>
      </c>
      <c r="F32" s="183">
        <v>75</v>
      </c>
      <c r="G32" s="183">
        <v>30</v>
      </c>
      <c r="H32" s="183">
        <v>1276</v>
      </c>
      <c r="I32" s="183">
        <v>11612</v>
      </c>
      <c r="J32" s="183">
        <v>19</v>
      </c>
      <c r="K32" s="183">
        <v>2635</v>
      </c>
      <c r="L32" s="183">
        <v>3745</v>
      </c>
      <c r="M32" s="183">
        <v>206</v>
      </c>
      <c r="N32" s="183">
        <v>249</v>
      </c>
      <c r="O32" s="183">
        <v>6766</v>
      </c>
      <c r="P32" s="688">
        <v>276</v>
      </c>
    </row>
    <row r="33" spans="1:17" ht="30" customHeight="1" x14ac:dyDescent="0.2">
      <c r="A33" s="1091"/>
      <c r="B33" s="1013">
        <v>21</v>
      </c>
      <c r="C33" s="1035" t="s">
        <v>1244</v>
      </c>
      <c r="D33" s="1036"/>
      <c r="E33" s="183">
        <v>2136</v>
      </c>
      <c r="F33" s="183">
        <v>9</v>
      </c>
      <c r="G33" s="183">
        <v>4</v>
      </c>
      <c r="H33" s="183">
        <v>222</v>
      </c>
      <c r="I33" s="183">
        <v>313</v>
      </c>
      <c r="J33" s="183">
        <v>2</v>
      </c>
      <c r="K33" s="183">
        <v>129</v>
      </c>
      <c r="L33" s="183">
        <v>489</v>
      </c>
      <c r="M33" s="183">
        <v>23</v>
      </c>
      <c r="N33" s="183">
        <v>113</v>
      </c>
      <c r="O33" s="183">
        <v>823</v>
      </c>
      <c r="P33" s="688">
        <v>9</v>
      </c>
    </row>
    <row r="34" spans="1:17" ht="30" customHeight="1" x14ac:dyDescent="0.2">
      <c r="A34" s="1091"/>
      <c r="B34" s="1013"/>
      <c r="C34" s="1035" t="s">
        <v>1243</v>
      </c>
      <c r="D34" s="1036"/>
      <c r="E34" s="183">
        <v>26955</v>
      </c>
      <c r="F34" s="183">
        <v>263</v>
      </c>
      <c r="G34" s="183">
        <v>61</v>
      </c>
      <c r="H34" s="183">
        <v>1092</v>
      </c>
      <c r="I34" s="183">
        <v>9775</v>
      </c>
      <c r="J34" s="183">
        <v>28</v>
      </c>
      <c r="K34" s="183">
        <v>2520</v>
      </c>
      <c r="L34" s="183">
        <v>4277</v>
      </c>
      <c r="M34" s="183">
        <v>266</v>
      </c>
      <c r="N34" s="183">
        <v>397</v>
      </c>
      <c r="O34" s="183">
        <v>8018</v>
      </c>
      <c r="P34" s="688">
        <v>258</v>
      </c>
    </row>
    <row r="35" spans="1:17" ht="30" customHeight="1" x14ac:dyDescent="0.2">
      <c r="A35" s="1091"/>
      <c r="B35" s="1013">
        <v>24</v>
      </c>
      <c r="C35" s="1035" t="s">
        <v>1244</v>
      </c>
      <c r="D35" s="1036"/>
      <c r="E35" s="183">
        <v>1898</v>
      </c>
      <c r="F35" s="183">
        <v>8</v>
      </c>
      <c r="G35" s="183">
        <v>4</v>
      </c>
      <c r="H35" s="183">
        <v>206</v>
      </c>
      <c r="I35" s="183">
        <v>298</v>
      </c>
      <c r="J35" s="183">
        <v>1</v>
      </c>
      <c r="K35" s="183">
        <v>126</v>
      </c>
      <c r="L35" s="183">
        <v>416</v>
      </c>
      <c r="M35" s="183">
        <v>30</v>
      </c>
      <c r="N35" s="183">
        <v>108</v>
      </c>
      <c r="O35" s="183">
        <v>701</v>
      </c>
      <c r="P35" s="184" t="s">
        <v>1245</v>
      </c>
    </row>
    <row r="36" spans="1:17" ht="30" customHeight="1" x14ac:dyDescent="0.2">
      <c r="A36" s="1091"/>
      <c r="B36" s="1013"/>
      <c r="C36" s="1035" t="s">
        <v>1243</v>
      </c>
      <c r="D36" s="1036"/>
      <c r="E36" s="183">
        <v>24928</v>
      </c>
      <c r="F36" s="183">
        <v>216</v>
      </c>
      <c r="G36" s="183">
        <v>32</v>
      </c>
      <c r="H36" s="183">
        <v>931</v>
      </c>
      <c r="I36" s="183">
        <v>10680</v>
      </c>
      <c r="J36" s="183">
        <v>10</v>
      </c>
      <c r="K36" s="183">
        <v>2243</v>
      </c>
      <c r="L36" s="183">
        <v>4011</v>
      </c>
      <c r="M36" s="183">
        <v>305</v>
      </c>
      <c r="N36" s="183">
        <v>298</v>
      </c>
      <c r="O36" s="183">
        <v>6202</v>
      </c>
      <c r="P36" s="184" t="s">
        <v>1245</v>
      </c>
    </row>
    <row r="37" spans="1:17" ht="30" customHeight="1" x14ac:dyDescent="0.2">
      <c r="A37" s="1091"/>
      <c r="B37" s="1013">
        <v>26</v>
      </c>
      <c r="C37" s="1035" t="s">
        <v>1244</v>
      </c>
      <c r="D37" s="1036"/>
      <c r="E37" s="183">
        <v>2028</v>
      </c>
      <c r="F37" s="183">
        <v>10</v>
      </c>
      <c r="G37" s="183">
        <v>2</v>
      </c>
      <c r="H37" s="183">
        <v>203</v>
      </c>
      <c r="I37" s="183">
        <v>304</v>
      </c>
      <c r="J37" s="183">
        <v>4</v>
      </c>
      <c r="K37" s="183">
        <v>128</v>
      </c>
      <c r="L37" s="183">
        <v>429</v>
      </c>
      <c r="M37" s="183">
        <v>21</v>
      </c>
      <c r="N37" s="183">
        <v>105</v>
      </c>
      <c r="O37" s="183">
        <v>813</v>
      </c>
      <c r="P37" s="184">
        <v>9</v>
      </c>
    </row>
    <row r="38" spans="1:17" ht="30" customHeight="1" x14ac:dyDescent="0.2">
      <c r="A38" s="1091"/>
      <c r="B38" s="1113"/>
      <c r="C38" s="1114" t="s">
        <v>1243</v>
      </c>
      <c r="D38" s="1115"/>
      <c r="E38" s="676">
        <v>27831</v>
      </c>
      <c r="F38" s="676">
        <v>268</v>
      </c>
      <c r="G38" s="676">
        <v>19</v>
      </c>
      <c r="H38" s="676">
        <v>881</v>
      </c>
      <c r="I38" s="676">
        <v>11167</v>
      </c>
      <c r="J38" s="676">
        <v>32</v>
      </c>
      <c r="K38" s="676">
        <v>2315</v>
      </c>
      <c r="L38" s="676">
        <v>3998</v>
      </c>
      <c r="M38" s="676">
        <v>259</v>
      </c>
      <c r="N38" s="676">
        <v>344</v>
      </c>
      <c r="O38" s="676">
        <v>8305</v>
      </c>
      <c r="P38" s="689">
        <v>243</v>
      </c>
    </row>
    <row r="39" spans="1:17" ht="30" customHeight="1" x14ac:dyDescent="0.2">
      <c r="A39" s="1091"/>
      <c r="B39" s="1013">
        <v>28</v>
      </c>
      <c r="C39" s="1035" t="s">
        <v>1244</v>
      </c>
      <c r="D39" s="1036"/>
      <c r="E39" s="183">
        <v>1952</v>
      </c>
      <c r="F39" s="183">
        <v>12</v>
      </c>
      <c r="G39" s="183">
        <v>2</v>
      </c>
      <c r="H39" s="183">
        <v>195</v>
      </c>
      <c r="I39" s="183">
        <v>291</v>
      </c>
      <c r="J39" s="183">
        <v>3</v>
      </c>
      <c r="K39" s="183">
        <v>127</v>
      </c>
      <c r="L39" s="183">
        <v>427</v>
      </c>
      <c r="M39" s="183">
        <v>18</v>
      </c>
      <c r="N39" s="183">
        <v>99</v>
      </c>
      <c r="O39" s="183">
        <v>778</v>
      </c>
      <c r="P39" s="184" t="s">
        <v>135</v>
      </c>
    </row>
    <row r="40" spans="1:17" ht="30" customHeight="1" x14ac:dyDescent="0.2">
      <c r="A40" s="1091"/>
      <c r="B40" s="1113"/>
      <c r="C40" s="1114" t="s">
        <v>1243</v>
      </c>
      <c r="D40" s="1115"/>
      <c r="E40" s="676">
        <v>25159</v>
      </c>
      <c r="F40" s="676">
        <v>318</v>
      </c>
      <c r="G40" s="676">
        <v>20</v>
      </c>
      <c r="H40" s="676">
        <v>865</v>
      </c>
      <c r="I40" s="676">
        <v>10928</v>
      </c>
      <c r="J40" s="676">
        <v>17</v>
      </c>
      <c r="K40" s="676">
        <v>2188</v>
      </c>
      <c r="L40" s="676">
        <v>3495</v>
      </c>
      <c r="M40" s="676">
        <v>258</v>
      </c>
      <c r="N40" s="676">
        <v>356</v>
      </c>
      <c r="O40" s="676">
        <v>6714</v>
      </c>
      <c r="P40" s="689" t="s">
        <v>135</v>
      </c>
    </row>
    <row r="41" spans="1:17" ht="30" customHeight="1" x14ac:dyDescent="0.2">
      <c r="A41" s="1091"/>
      <c r="B41" s="1013" t="s">
        <v>1763</v>
      </c>
      <c r="C41" s="1035" t="s">
        <v>1244</v>
      </c>
      <c r="D41" s="1036"/>
      <c r="E41" s="183">
        <v>1910</v>
      </c>
      <c r="F41" s="183">
        <v>22</v>
      </c>
      <c r="G41" s="183">
        <v>2</v>
      </c>
      <c r="H41" s="183">
        <v>170</v>
      </c>
      <c r="I41" s="183">
        <v>284</v>
      </c>
      <c r="J41" s="183">
        <v>6</v>
      </c>
      <c r="K41" s="183">
        <v>132</v>
      </c>
      <c r="L41" s="183">
        <v>378</v>
      </c>
      <c r="M41" s="183">
        <v>23</v>
      </c>
      <c r="N41" s="183">
        <v>98</v>
      </c>
      <c r="O41" s="183">
        <v>785</v>
      </c>
      <c r="P41" s="184">
        <v>10</v>
      </c>
    </row>
    <row r="42" spans="1:17" ht="30" customHeight="1" thickBot="1" x14ac:dyDescent="0.25">
      <c r="A42" s="1092"/>
      <c r="B42" s="1072"/>
      <c r="C42" s="1031" t="s">
        <v>1243</v>
      </c>
      <c r="D42" s="1032"/>
      <c r="E42" s="185">
        <v>28411</v>
      </c>
      <c r="F42" s="185">
        <v>659</v>
      </c>
      <c r="G42" s="185">
        <v>22</v>
      </c>
      <c r="H42" s="185">
        <v>873</v>
      </c>
      <c r="I42" s="185">
        <v>11560</v>
      </c>
      <c r="J42" s="185">
        <v>28</v>
      </c>
      <c r="K42" s="185">
        <v>2364</v>
      </c>
      <c r="L42" s="185">
        <v>3554</v>
      </c>
      <c r="M42" s="185">
        <v>279</v>
      </c>
      <c r="N42" s="185">
        <v>433</v>
      </c>
      <c r="O42" s="185">
        <v>8324</v>
      </c>
      <c r="P42" s="186">
        <v>315</v>
      </c>
    </row>
    <row r="43" spans="1:17" ht="26.25" customHeight="1" x14ac:dyDescent="0.2">
      <c r="A43" s="680" t="s">
        <v>269</v>
      </c>
      <c r="B43" s="265" t="s">
        <v>1371</v>
      </c>
      <c r="C43" s="513"/>
      <c r="D43" s="513"/>
      <c r="E43" s="513"/>
      <c r="F43" s="513"/>
      <c r="G43" s="513"/>
      <c r="H43" s="513"/>
      <c r="I43" s="513"/>
      <c r="J43" s="513"/>
      <c r="K43" s="513"/>
      <c r="L43" s="513"/>
      <c r="M43" s="513"/>
      <c r="N43" s="513"/>
      <c r="O43" s="513"/>
      <c r="P43" s="513"/>
    </row>
    <row r="44" spans="1:17" ht="26.25" customHeight="1" x14ac:dyDescent="0.2">
      <c r="B44" s="265" t="s">
        <v>1372</v>
      </c>
      <c r="C44" s="513"/>
      <c r="D44" s="513"/>
      <c r="E44" s="513"/>
      <c r="F44" s="513"/>
      <c r="G44" s="513"/>
      <c r="H44" s="513"/>
      <c r="I44" s="513"/>
      <c r="J44" s="513"/>
      <c r="K44" s="513"/>
      <c r="L44" s="513"/>
      <c r="M44" s="513"/>
      <c r="N44" s="513"/>
      <c r="O44" s="513"/>
      <c r="P44" s="513"/>
    </row>
    <row r="45" spans="1:17" ht="26.25" customHeight="1" x14ac:dyDescent="0.2">
      <c r="A45" s="23"/>
      <c r="B45" s="265" t="s">
        <v>1817</v>
      </c>
      <c r="C45" s="513"/>
      <c r="D45" s="513"/>
      <c r="E45" s="513"/>
      <c r="F45" s="513"/>
      <c r="G45" s="513"/>
      <c r="H45" s="513"/>
      <c r="I45" s="513"/>
      <c r="J45" s="513"/>
      <c r="K45" s="513"/>
      <c r="L45" s="513"/>
      <c r="M45" s="513"/>
      <c r="N45" s="513"/>
      <c r="O45" s="513"/>
      <c r="P45" s="513"/>
    </row>
    <row r="46" spans="1:17" ht="35.25" customHeight="1" thickBot="1" x14ac:dyDescent="0.35">
      <c r="A46" s="10" t="s">
        <v>1242</v>
      </c>
      <c r="B46" s="413"/>
      <c r="C46" s="413"/>
      <c r="D46" s="413"/>
      <c r="E46" s="413"/>
      <c r="F46" s="413"/>
      <c r="G46" s="1017"/>
      <c r="H46" s="1017"/>
      <c r="I46" s="1017"/>
      <c r="J46" s="1017"/>
      <c r="K46" s="1017"/>
      <c r="L46" s="1017"/>
      <c r="M46" s="1017"/>
      <c r="N46" s="1017"/>
      <c r="O46" s="513"/>
      <c r="P46" s="513"/>
    </row>
    <row r="47" spans="1:17" ht="30.75" customHeight="1" x14ac:dyDescent="0.2">
      <c r="A47" s="656"/>
      <c r="B47" s="968" t="s">
        <v>74</v>
      </c>
      <c r="C47" s="1103" t="s">
        <v>1241</v>
      </c>
      <c r="D47" s="1123"/>
      <c r="E47" s="1123"/>
      <c r="F47" s="1101" t="s">
        <v>1240</v>
      </c>
      <c r="G47" s="1102"/>
      <c r="H47" s="1103"/>
      <c r="I47" s="1101" t="s">
        <v>1239</v>
      </c>
      <c r="J47" s="1102"/>
      <c r="K47" s="1102"/>
      <c r="L47" s="1102"/>
      <c r="M47" s="1102"/>
      <c r="N47" s="1108"/>
      <c r="O47" s="513"/>
      <c r="P47" s="513"/>
      <c r="Q47" s="513"/>
    </row>
    <row r="48" spans="1:17" ht="30.75" customHeight="1" thickBot="1" x14ac:dyDescent="0.25">
      <c r="A48" s="663"/>
      <c r="B48" s="969"/>
      <c r="C48" s="488" t="s">
        <v>70</v>
      </c>
      <c r="D48" s="480" t="s">
        <v>1238</v>
      </c>
      <c r="E48" s="480" t="s">
        <v>1237</v>
      </c>
      <c r="F48" s="486" t="s">
        <v>70</v>
      </c>
      <c r="G48" s="486" t="s">
        <v>1238</v>
      </c>
      <c r="H48" s="486" t="s">
        <v>1237</v>
      </c>
      <c r="I48" s="1096" t="s">
        <v>70</v>
      </c>
      <c r="J48" s="1097"/>
      <c r="K48" s="1096" t="s">
        <v>1238</v>
      </c>
      <c r="L48" s="1097"/>
      <c r="M48" s="1096" t="s">
        <v>1237</v>
      </c>
      <c r="N48" s="1119"/>
      <c r="O48" s="513"/>
      <c r="P48" s="513"/>
      <c r="Q48" s="513"/>
    </row>
    <row r="49" spans="1:17" ht="30.75" customHeight="1" x14ac:dyDescent="0.2">
      <c r="A49" s="1093" t="s">
        <v>110</v>
      </c>
      <c r="B49" s="690" t="s">
        <v>1764</v>
      </c>
      <c r="C49" s="691">
        <v>133</v>
      </c>
      <c r="D49" s="667">
        <v>24</v>
      </c>
      <c r="E49" s="667">
        <v>109</v>
      </c>
      <c r="F49" s="692">
        <v>935</v>
      </c>
      <c r="G49" s="692">
        <v>238</v>
      </c>
      <c r="H49" s="692">
        <v>697</v>
      </c>
      <c r="I49" s="1029">
        <v>2475324</v>
      </c>
      <c r="J49" s="1030"/>
      <c r="K49" s="1029">
        <v>1459431</v>
      </c>
      <c r="L49" s="1030"/>
      <c r="M49" s="1029">
        <v>1015893</v>
      </c>
      <c r="N49" s="1117"/>
      <c r="O49" s="513"/>
      <c r="P49" s="513"/>
      <c r="Q49" s="513"/>
    </row>
    <row r="50" spans="1:17" ht="30.75" customHeight="1" x14ac:dyDescent="0.2">
      <c r="A50" s="1100"/>
      <c r="B50" s="693">
        <v>14</v>
      </c>
      <c r="C50" s="694">
        <v>121</v>
      </c>
      <c r="D50" s="499">
        <v>18</v>
      </c>
      <c r="E50" s="499">
        <v>103</v>
      </c>
      <c r="F50" s="623">
        <v>860</v>
      </c>
      <c r="G50" s="623">
        <v>195</v>
      </c>
      <c r="H50" s="623">
        <v>665</v>
      </c>
      <c r="I50" s="1110">
        <v>2162506</v>
      </c>
      <c r="J50" s="1022"/>
      <c r="K50" s="1110">
        <v>1217822</v>
      </c>
      <c r="L50" s="1022"/>
      <c r="M50" s="1110">
        <v>944684</v>
      </c>
      <c r="N50" s="1112"/>
      <c r="O50" s="513"/>
      <c r="P50" s="513"/>
      <c r="Q50" s="513"/>
    </row>
    <row r="51" spans="1:17" ht="30.75" customHeight="1" thickBot="1" x14ac:dyDescent="0.25">
      <c r="A51" s="1094"/>
      <c r="B51" s="481">
        <v>16</v>
      </c>
      <c r="C51" s="695">
        <v>123</v>
      </c>
      <c r="D51" s="671">
        <v>21</v>
      </c>
      <c r="E51" s="671">
        <v>102</v>
      </c>
      <c r="F51" s="625">
        <v>933</v>
      </c>
      <c r="G51" s="625">
        <v>197</v>
      </c>
      <c r="H51" s="625">
        <v>736</v>
      </c>
      <c r="I51" s="1095">
        <v>3062556</v>
      </c>
      <c r="J51" s="1046"/>
      <c r="K51" s="1095">
        <v>2002408</v>
      </c>
      <c r="L51" s="1046"/>
      <c r="M51" s="1095">
        <v>1060148</v>
      </c>
      <c r="N51" s="1111"/>
      <c r="O51" s="513"/>
      <c r="P51" s="513"/>
      <c r="Q51" s="513"/>
    </row>
    <row r="52" spans="1:17" ht="30.75" customHeight="1" x14ac:dyDescent="0.2">
      <c r="A52" s="1120" t="s">
        <v>1236</v>
      </c>
      <c r="B52" s="434" t="s">
        <v>1764</v>
      </c>
      <c r="C52" s="696">
        <v>378</v>
      </c>
      <c r="D52" s="670">
        <v>64</v>
      </c>
      <c r="E52" s="670">
        <v>314</v>
      </c>
      <c r="F52" s="612">
        <v>2511</v>
      </c>
      <c r="G52" s="612">
        <v>527</v>
      </c>
      <c r="H52" s="612">
        <v>1984</v>
      </c>
      <c r="I52" s="1029">
        <v>5545037</v>
      </c>
      <c r="J52" s="1030"/>
      <c r="K52" s="1029">
        <v>2259789</v>
      </c>
      <c r="L52" s="1030"/>
      <c r="M52" s="1029">
        <v>3285248</v>
      </c>
      <c r="N52" s="1117"/>
      <c r="O52" s="513"/>
      <c r="P52" s="513"/>
      <c r="Q52" s="513"/>
    </row>
    <row r="53" spans="1:17" ht="30.75" customHeight="1" x14ac:dyDescent="0.2">
      <c r="A53" s="1100"/>
      <c r="B53" s="693">
        <v>14</v>
      </c>
      <c r="C53" s="694">
        <v>341</v>
      </c>
      <c r="D53" s="499">
        <v>64</v>
      </c>
      <c r="E53" s="499">
        <v>277</v>
      </c>
      <c r="F53" s="623">
        <v>2312</v>
      </c>
      <c r="G53" s="623">
        <v>437</v>
      </c>
      <c r="H53" s="623">
        <v>1875</v>
      </c>
      <c r="I53" s="1110">
        <v>4945819</v>
      </c>
      <c r="J53" s="1022"/>
      <c r="K53" s="1110">
        <v>2171853</v>
      </c>
      <c r="L53" s="1022"/>
      <c r="M53" s="1110">
        <v>2773966</v>
      </c>
      <c r="N53" s="1112"/>
      <c r="O53" s="513"/>
      <c r="P53" s="513"/>
      <c r="Q53" s="513"/>
    </row>
    <row r="54" spans="1:17" ht="30.75" customHeight="1" thickBot="1" x14ac:dyDescent="0.25">
      <c r="A54" s="1094"/>
      <c r="B54" s="481">
        <v>16</v>
      </c>
      <c r="C54" s="695">
        <v>339</v>
      </c>
      <c r="D54" s="671">
        <v>62</v>
      </c>
      <c r="E54" s="671">
        <v>277</v>
      </c>
      <c r="F54" s="625">
        <v>2200</v>
      </c>
      <c r="G54" s="625">
        <v>395</v>
      </c>
      <c r="H54" s="625">
        <v>1805</v>
      </c>
      <c r="I54" s="1095">
        <v>5519957</v>
      </c>
      <c r="J54" s="1046"/>
      <c r="K54" s="1095">
        <v>2562578</v>
      </c>
      <c r="L54" s="1046"/>
      <c r="M54" s="1095">
        <v>2957379</v>
      </c>
      <c r="N54" s="1111"/>
      <c r="O54" s="513"/>
      <c r="P54" s="513"/>
      <c r="Q54" s="513"/>
    </row>
    <row r="55" spans="1:17" ht="30.75" customHeight="1" x14ac:dyDescent="0.2">
      <c r="A55" s="1105" t="s">
        <v>104</v>
      </c>
      <c r="B55" s="479" t="s">
        <v>1765</v>
      </c>
      <c r="C55" s="697">
        <v>431</v>
      </c>
      <c r="D55" s="672">
        <v>72</v>
      </c>
      <c r="E55" s="672">
        <v>359</v>
      </c>
      <c r="F55" s="698">
        <v>3118</v>
      </c>
      <c r="G55" s="698">
        <v>613</v>
      </c>
      <c r="H55" s="698">
        <v>2505</v>
      </c>
      <c r="I55" s="1124">
        <v>7347166</v>
      </c>
      <c r="J55" s="1126"/>
      <c r="K55" s="1124">
        <v>2917527</v>
      </c>
      <c r="L55" s="1126"/>
      <c r="M55" s="1124">
        <v>4429639</v>
      </c>
      <c r="N55" s="1125"/>
      <c r="O55" s="513"/>
      <c r="P55" s="513"/>
      <c r="Q55" s="513"/>
    </row>
    <row r="56" spans="1:17" ht="30.75" customHeight="1" x14ac:dyDescent="0.2">
      <c r="A56" s="1106"/>
      <c r="B56" s="434">
        <v>24</v>
      </c>
      <c r="C56" s="696">
        <v>321</v>
      </c>
      <c r="D56" s="670">
        <v>73</v>
      </c>
      <c r="E56" s="670">
        <v>248</v>
      </c>
      <c r="F56" s="670">
        <v>2430</v>
      </c>
      <c r="G56" s="670">
        <v>476</v>
      </c>
      <c r="H56" s="670">
        <v>1954</v>
      </c>
      <c r="I56" s="1109">
        <v>5419200</v>
      </c>
      <c r="J56" s="1109"/>
      <c r="K56" s="1109">
        <v>2160300</v>
      </c>
      <c r="L56" s="1109"/>
      <c r="M56" s="1109">
        <v>3258900</v>
      </c>
      <c r="N56" s="1116"/>
      <c r="O56" s="513"/>
      <c r="P56" s="513"/>
      <c r="Q56" s="513"/>
    </row>
    <row r="57" spans="1:17" ht="30.75" customHeight="1" x14ac:dyDescent="0.2">
      <c r="A57" s="1106"/>
      <c r="B57" s="693">
        <v>26</v>
      </c>
      <c r="C57" s="694">
        <v>289</v>
      </c>
      <c r="D57" s="499">
        <v>59</v>
      </c>
      <c r="E57" s="499">
        <v>230</v>
      </c>
      <c r="F57" s="499">
        <v>2174</v>
      </c>
      <c r="G57" s="499">
        <v>473</v>
      </c>
      <c r="H57" s="499">
        <v>1701</v>
      </c>
      <c r="I57" s="1067">
        <v>5735900</v>
      </c>
      <c r="J57" s="1067"/>
      <c r="K57" s="1067">
        <v>2466900</v>
      </c>
      <c r="L57" s="1067"/>
      <c r="M57" s="1067">
        <v>3269000</v>
      </c>
      <c r="N57" s="1118"/>
      <c r="O57" s="513"/>
      <c r="P57" s="513"/>
      <c r="Q57" s="513"/>
    </row>
    <row r="58" spans="1:17" ht="30.75" customHeight="1" x14ac:dyDescent="0.2">
      <c r="A58" s="1106"/>
      <c r="B58" s="693">
        <v>28</v>
      </c>
      <c r="C58" s="699">
        <v>352</v>
      </c>
      <c r="D58" s="700">
        <v>75</v>
      </c>
      <c r="E58" s="700">
        <v>277</v>
      </c>
      <c r="F58" s="700">
        <v>2851</v>
      </c>
      <c r="G58" s="700">
        <v>532</v>
      </c>
      <c r="H58" s="700">
        <v>2319</v>
      </c>
      <c r="I58" s="1121">
        <v>7644863</v>
      </c>
      <c r="J58" s="1121"/>
      <c r="K58" s="1121">
        <v>3832645</v>
      </c>
      <c r="L58" s="1121"/>
      <c r="M58" s="1121">
        <v>3812218</v>
      </c>
      <c r="N58" s="1122"/>
      <c r="O58" s="513"/>
      <c r="P58" s="513"/>
      <c r="Q58" s="513"/>
    </row>
    <row r="59" spans="1:17" ht="30.75" customHeight="1" thickBot="1" x14ac:dyDescent="0.25">
      <c r="A59" s="1107"/>
      <c r="B59" s="481" t="s">
        <v>1763</v>
      </c>
      <c r="C59" s="695">
        <v>337</v>
      </c>
      <c r="D59" s="671">
        <v>78</v>
      </c>
      <c r="E59" s="671">
        <v>259</v>
      </c>
      <c r="F59" s="671">
        <v>3052</v>
      </c>
      <c r="G59" s="671">
        <v>550</v>
      </c>
      <c r="H59" s="671">
        <v>2502</v>
      </c>
      <c r="I59" s="1084">
        <v>9610300</v>
      </c>
      <c r="J59" s="1084"/>
      <c r="K59" s="1084">
        <v>4925800</v>
      </c>
      <c r="L59" s="1084"/>
      <c r="M59" s="1084">
        <v>4684500</v>
      </c>
      <c r="N59" s="1104"/>
      <c r="O59" s="513"/>
      <c r="P59" s="513"/>
      <c r="Q59" s="513"/>
    </row>
    <row r="60" spans="1:17" ht="25.5" customHeight="1" x14ac:dyDescent="0.2">
      <c r="A60" s="680" t="s">
        <v>1235</v>
      </c>
      <c r="B60" s="677" t="s">
        <v>1373</v>
      </c>
    </row>
    <row r="61" spans="1:17" ht="25.5" customHeight="1" x14ac:dyDescent="0.2">
      <c r="A61" s="513"/>
      <c r="B61" s="265" t="s">
        <v>1818</v>
      </c>
    </row>
    <row r="62" spans="1:17" ht="25.5" customHeight="1" x14ac:dyDescent="0.2">
      <c r="A62" s="23"/>
      <c r="B62" s="478"/>
    </row>
    <row r="63" spans="1:17" ht="25.5" customHeight="1" x14ac:dyDescent="0.2">
      <c r="A63" s="23"/>
      <c r="B63" s="513"/>
      <c r="C63" s="513"/>
      <c r="D63" s="513"/>
      <c r="E63" s="513"/>
      <c r="F63" s="513"/>
      <c r="G63" s="513"/>
      <c r="H63" s="513"/>
      <c r="I63" s="513"/>
      <c r="J63" s="513"/>
      <c r="K63" s="513"/>
      <c r="L63" s="513"/>
      <c r="M63" s="513"/>
      <c r="N63" s="513"/>
      <c r="O63" s="513"/>
      <c r="P63" s="513"/>
    </row>
    <row r="64" spans="1:17" ht="30" customHeight="1" x14ac:dyDescent="0.2"/>
    <row r="65" s="222" customFormat="1" ht="30" customHeight="1" x14ac:dyDescent="0.2"/>
    <row r="66" s="222" customFormat="1" ht="30" customHeight="1" x14ac:dyDescent="0.2"/>
    <row r="67" s="222" customFormat="1" ht="30" customHeight="1" x14ac:dyDescent="0.2"/>
    <row r="68" s="222" customFormat="1" ht="30" customHeight="1" x14ac:dyDescent="0.2"/>
    <row r="69" s="222" customFormat="1" ht="30" customHeight="1" x14ac:dyDescent="0.2"/>
    <row r="70" s="222" customFormat="1" ht="30" customHeight="1" x14ac:dyDescent="0.2"/>
    <row r="71" s="222" customFormat="1" ht="30" customHeight="1" x14ac:dyDescent="0.2"/>
    <row r="72" s="222" customFormat="1" ht="30" customHeight="1" x14ac:dyDescent="0.2"/>
    <row r="73" s="222" customFormat="1" ht="30" customHeight="1" x14ac:dyDescent="0.2"/>
    <row r="74" s="222" customFormat="1" ht="30" customHeight="1" x14ac:dyDescent="0.2"/>
    <row r="75" s="222" customFormat="1" ht="30" customHeight="1" x14ac:dyDescent="0.2"/>
    <row r="76" s="222" customFormat="1" ht="30" customHeight="1" x14ac:dyDescent="0.2"/>
    <row r="77" s="222" customFormat="1" ht="30" customHeight="1" x14ac:dyDescent="0.2"/>
    <row r="78" s="222" customFormat="1" ht="30" customHeight="1" x14ac:dyDescent="0.2"/>
    <row r="79" s="222" customFormat="1" ht="30" customHeight="1" x14ac:dyDescent="0.2"/>
    <row r="80" s="222" customFormat="1" ht="30" customHeight="1" x14ac:dyDescent="0.2"/>
    <row r="81" s="222" customFormat="1" ht="30" customHeight="1" x14ac:dyDescent="0.2"/>
    <row r="82" s="222" customFormat="1" ht="30" customHeight="1" x14ac:dyDescent="0.2"/>
    <row r="83" s="222" customFormat="1" ht="30" customHeight="1" x14ac:dyDescent="0.2"/>
    <row r="84" s="222" customFormat="1" ht="30" customHeight="1" x14ac:dyDescent="0.2"/>
    <row r="85" s="222" customFormat="1" ht="30" customHeight="1" x14ac:dyDescent="0.2"/>
    <row r="86" s="222" customFormat="1" ht="30" customHeight="1" x14ac:dyDescent="0.2"/>
  </sheetData>
  <customSheetViews>
    <customSheetView guid="{7FBC9B30-56BE-46C9-87AA-61EB534442F1}" scale="50" showPageBreaks="1" fitToPage="1" printArea="1" view="pageBreakPreview" topLeftCell="A43">
      <selection activeCell="L43" sqref="L43"/>
      <pageMargins left="0.98425196850393704" right="0.78740157480314965" top="0.98425196850393704" bottom="0.98425196850393704" header="0.51181102362204722" footer="0.51181102362204722"/>
      <pageSetup paperSize="9" scale="40" orientation="portrait" r:id="rId1"/>
      <headerFooter alignWithMargins="0">
        <oddFooter>&amp;C&amp;20&amp;[６</oddFooter>
      </headerFooter>
    </customSheetView>
  </customSheetViews>
  <mergeCells count="115">
    <mergeCell ref="B39:B40"/>
    <mergeCell ref="C39:D39"/>
    <mergeCell ref="C40:D40"/>
    <mergeCell ref="I58:J58"/>
    <mergeCell ref="K58:L58"/>
    <mergeCell ref="M58:N58"/>
    <mergeCell ref="C47:E47"/>
    <mergeCell ref="G46:N46"/>
    <mergeCell ref="K51:L51"/>
    <mergeCell ref="K57:L57"/>
    <mergeCell ref="M55:N55"/>
    <mergeCell ref="K55:L55"/>
    <mergeCell ref="K56:L56"/>
    <mergeCell ref="K52:L52"/>
    <mergeCell ref="I57:J57"/>
    <mergeCell ref="I55:J55"/>
    <mergeCell ref="M59:N59"/>
    <mergeCell ref="A55:A59"/>
    <mergeCell ref="I47:N47"/>
    <mergeCell ref="B35:B36"/>
    <mergeCell ref="I56:J56"/>
    <mergeCell ref="K50:L50"/>
    <mergeCell ref="I50:J50"/>
    <mergeCell ref="M51:N51"/>
    <mergeCell ref="M50:N50"/>
    <mergeCell ref="K53:L53"/>
    <mergeCell ref="B37:B38"/>
    <mergeCell ref="C38:D38"/>
    <mergeCell ref="M56:N56"/>
    <mergeCell ref="M52:N52"/>
    <mergeCell ref="M57:N57"/>
    <mergeCell ref="M48:N48"/>
    <mergeCell ref="M49:N49"/>
    <mergeCell ref="M54:N54"/>
    <mergeCell ref="M53:N53"/>
    <mergeCell ref="I54:J54"/>
    <mergeCell ref="I52:J52"/>
    <mergeCell ref="I51:J51"/>
    <mergeCell ref="I53:J53"/>
    <mergeCell ref="A52:A54"/>
    <mergeCell ref="I59:J59"/>
    <mergeCell ref="K59:L59"/>
    <mergeCell ref="B47:B48"/>
    <mergeCell ref="A15:A18"/>
    <mergeCell ref="C18:D18"/>
    <mergeCell ref="A31:A42"/>
    <mergeCell ref="B41:B42"/>
    <mergeCell ref="C41:D41"/>
    <mergeCell ref="C42:D42"/>
    <mergeCell ref="C37:D37"/>
    <mergeCell ref="A27:A28"/>
    <mergeCell ref="C36:D36"/>
    <mergeCell ref="B29:B30"/>
    <mergeCell ref="K49:L49"/>
    <mergeCell ref="K54:L54"/>
    <mergeCell ref="K48:L48"/>
    <mergeCell ref="C27:D27"/>
    <mergeCell ref="C28:D28"/>
    <mergeCell ref="C34:D34"/>
    <mergeCell ref="I48:J48"/>
    <mergeCell ref="B23:B26"/>
    <mergeCell ref="C15:D15"/>
    <mergeCell ref="A49:A51"/>
    <mergeCell ref="F47:H47"/>
    <mergeCell ref="Q23:Q26"/>
    <mergeCell ref="C23:D26"/>
    <mergeCell ref="L23:L26"/>
    <mergeCell ref="M23:M26"/>
    <mergeCell ref="N23:N26"/>
    <mergeCell ref="P23:P26"/>
    <mergeCell ref="G23:G26"/>
    <mergeCell ref="I23:I26"/>
    <mergeCell ref="E23:E26"/>
    <mergeCell ref="H23:H26"/>
    <mergeCell ref="F4:H4"/>
    <mergeCell ref="C33:D33"/>
    <mergeCell ref="B31:B32"/>
    <mergeCell ref="C32:D32"/>
    <mergeCell ref="C31:D31"/>
    <mergeCell ref="H5:H8"/>
    <mergeCell ref="C4:D8"/>
    <mergeCell ref="E5:E8"/>
    <mergeCell ref="C9:D9"/>
    <mergeCell ref="C16:D16"/>
    <mergeCell ref="C10:D10"/>
    <mergeCell ref="F23:F26"/>
    <mergeCell ref="G5:G8"/>
    <mergeCell ref="C14:D14"/>
    <mergeCell ref="B33:B34"/>
    <mergeCell ref="B27:B28"/>
    <mergeCell ref="C17:D17"/>
    <mergeCell ref="A1:P1"/>
    <mergeCell ref="M3:P3"/>
    <mergeCell ref="O23:O26"/>
    <mergeCell ref="K23:K26"/>
    <mergeCell ref="C13:D13"/>
    <mergeCell ref="M5:M8"/>
    <mergeCell ref="A29:A30"/>
    <mergeCell ref="I49:J49"/>
    <mergeCell ref="C30:D30"/>
    <mergeCell ref="C29:D29"/>
    <mergeCell ref="C35:D35"/>
    <mergeCell ref="B4:B8"/>
    <mergeCell ref="I4:O4"/>
    <mergeCell ref="F5:F8"/>
    <mergeCell ref="C11:D11"/>
    <mergeCell ref="A12:A14"/>
    <mergeCell ref="A9:A11"/>
    <mergeCell ref="N5:N8"/>
    <mergeCell ref="C12:D12"/>
    <mergeCell ref="P4:P8"/>
    <mergeCell ref="K5:K8"/>
    <mergeCell ref="L5:L8"/>
    <mergeCell ref="O5:O8"/>
    <mergeCell ref="G22:P22"/>
  </mergeCells>
  <phoneticPr fontId="2"/>
  <pageMargins left="0.98425196850393704" right="0.78740157480314965" top="0.98425196850393704" bottom="0.98425196850393704" header="0.51181102362204722" footer="0.51181102362204722"/>
  <pageSetup paperSize="9" scale="40" orientation="portrait" r:id="rId2"/>
  <headerFooter alignWithMargins="0">
    <oddFooter>&amp;C&amp;20&amp;[６</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71"/>
  <sheetViews>
    <sheetView view="pageBreakPreview" zoomScale="50" zoomScaleNormal="100" zoomScaleSheetLayoutView="50" workbookViewId="0">
      <selection activeCell="A31" sqref="A1:XFD1048576"/>
    </sheetView>
  </sheetViews>
  <sheetFormatPr defaultColWidth="16.453125" defaultRowHeight="21" x14ac:dyDescent="0.2"/>
  <cols>
    <col min="1" max="3" width="11.453125" style="513" customWidth="1"/>
    <col min="4" max="15" width="13" style="513" customWidth="1"/>
    <col min="16" max="16384" width="16.453125" style="513"/>
  </cols>
  <sheetData>
    <row r="1" spans="1:18" ht="40.5" customHeight="1" thickBot="1" x14ac:dyDescent="0.35">
      <c r="A1" s="10" t="s">
        <v>1315</v>
      </c>
      <c r="F1" s="701"/>
      <c r="G1" s="701"/>
      <c r="H1" s="73"/>
      <c r="L1" s="702"/>
      <c r="M1" s="232"/>
      <c r="O1" s="232"/>
    </row>
    <row r="2" spans="1:18" ht="27.75" customHeight="1" x14ac:dyDescent="0.2">
      <c r="A2" s="1162" t="s">
        <v>96</v>
      </c>
      <c r="B2" s="1163"/>
      <c r="C2" s="1164"/>
      <c r="D2" s="1168" t="s">
        <v>1825</v>
      </c>
      <c r="E2" s="1169"/>
      <c r="F2" s="1169"/>
      <c r="G2" s="1170"/>
      <c r="H2" s="1168" t="s">
        <v>1317</v>
      </c>
      <c r="I2" s="1169"/>
      <c r="J2" s="1169"/>
      <c r="K2" s="1170"/>
      <c r="L2" s="1168" t="s">
        <v>1658</v>
      </c>
      <c r="M2" s="1169"/>
      <c r="N2" s="1169"/>
      <c r="O2" s="1170"/>
    </row>
    <row r="3" spans="1:18" ht="21.75" customHeight="1" x14ac:dyDescent="0.2">
      <c r="A3" s="1165"/>
      <c r="B3" s="1166"/>
      <c r="C3" s="1167"/>
      <c r="D3" s="1171"/>
      <c r="E3" s="1172"/>
      <c r="F3" s="1172"/>
      <c r="G3" s="1173"/>
      <c r="H3" s="1171"/>
      <c r="I3" s="1172"/>
      <c r="J3" s="1172"/>
      <c r="K3" s="1173"/>
      <c r="L3" s="1171"/>
      <c r="M3" s="1172"/>
      <c r="N3" s="1188"/>
      <c r="O3" s="1173"/>
    </row>
    <row r="4" spans="1:18" ht="35.25" customHeight="1" x14ac:dyDescent="0.3">
      <c r="A4" s="703"/>
      <c r="B4" s="704"/>
      <c r="C4" s="705"/>
      <c r="D4" s="1174" t="s">
        <v>1244</v>
      </c>
      <c r="E4" s="1176" t="s">
        <v>1240</v>
      </c>
      <c r="F4" s="1176" t="s">
        <v>1314</v>
      </c>
      <c r="G4" s="1173"/>
      <c r="H4" s="1174" t="s">
        <v>1244</v>
      </c>
      <c r="I4" s="1176" t="s">
        <v>1240</v>
      </c>
      <c r="J4" s="1176" t="s">
        <v>1314</v>
      </c>
      <c r="K4" s="1173"/>
      <c r="L4" s="1174" t="s">
        <v>1244</v>
      </c>
      <c r="M4" s="1176" t="s">
        <v>1240</v>
      </c>
      <c r="N4" s="1176" t="s">
        <v>1314</v>
      </c>
      <c r="O4" s="1173"/>
    </row>
    <row r="5" spans="1:18" s="706" customFormat="1" ht="40.5" customHeight="1" thickBot="1" x14ac:dyDescent="0.25">
      <c r="A5" s="1181" t="s">
        <v>1313</v>
      </c>
      <c r="B5" s="1182"/>
      <c r="C5" s="1183"/>
      <c r="D5" s="1175"/>
      <c r="E5" s="1177"/>
      <c r="F5" s="1177"/>
      <c r="G5" s="1180"/>
      <c r="H5" s="1175"/>
      <c r="I5" s="1177"/>
      <c r="J5" s="1177"/>
      <c r="K5" s="1180"/>
      <c r="L5" s="1175"/>
      <c r="M5" s="1177"/>
      <c r="N5" s="1177"/>
      <c r="O5" s="1180"/>
    </row>
    <row r="6" spans="1:18" ht="30.75" customHeight="1" x14ac:dyDescent="0.35">
      <c r="A6" s="1184" t="s">
        <v>70</v>
      </c>
      <c r="B6" s="1185"/>
      <c r="C6" s="1186"/>
      <c r="D6" s="707">
        <v>185</v>
      </c>
      <c r="E6" s="708">
        <v>11423</v>
      </c>
      <c r="F6" s="1178">
        <v>52693674</v>
      </c>
      <c r="G6" s="1179"/>
      <c r="H6" s="707">
        <v>180</v>
      </c>
      <c r="I6" s="708">
        <v>11384</v>
      </c>
      <c r="J6" s="1178">
        <v>55710142</v>
      </c>
      <c r="K6" s="1179"/>
      <c r="L6" s="707">
        <v>184</v>
      </c>
      <c r="M6" s="708">
        <v>11613</v>
      </c>
      <c r="N6" s="1178">
        <v>52303569</v>
      </c>
      <c r="O6" s="1179"/>
    </row>
    <row r="7" spans="1:18" ht="30.75" customHeight="1" x14ac:dyDescent="0.35">
      <c r="A7" s="1135" t="s">
        <v>1312</v>
      </c>
      <c r="B7" s="1136"/>
      <c r="C7" s="1137"/>
      <c r="D7" s="709">
        <v>6</v>
      </c>
      <c r="E7" s="710">
        <v>702</v>
      </c>
      <c r="F7" s="1138">
        <v>3199493</v>
      </c>
      <c r="G7" s="1139">
        <v>3199493</v>
      </c>
      <c r="H7" s="709">
        <v>6</v>
      </c>
      <c r="I7" s="710">
        <v>718</v>
      </c>
      <c r="J7" s="1138">
        <v>3487686</v>
      </c>
      <c r="K7" s="1139">
        <v>3199493</v>
      </c>
      <c r="L7" s="707">
        <v>6</v>
      </c>
      <c r="M7" s="708">
        <v>722</v>
      </c>
      <c r="N7" s="1178">
        <v>3506765</v>
      </c>
      <c r="O7" s="1179"/>
    </row>
    <row r="8" spans="1:18" ht="30.75" customHeight="1" x14ac:dyDescent="0.35">
      <c r="A8" s="1135" t="s">
        <v>1311</v>
      </c>
      <c r="B8" s="1136"/>
      <c r="C8" s="1137"/>
      <c r="D8" s="709">
        <v>3</v>
      </c>
      <c r="E8" s="710">
        <v>126</v>
      </c>
      <c r="F8" s="1138">
        <v>441774</v>
      </c>
      <c r="G8" s="1139">
        <v>441774</v>
      </c>
      <c r="H8" s="709">
        <v>3</v>
      </c>
      <c r="I8" s="710">
        <v>116</v>
      </c>
      <c r="J8" s="1138">
        <v>328680</v>
      </c>
      <c r="K8" s="1139">
        <v>441774</v>
      </c>
      <c r="L8" s="707">
        <v>3</v>
      </c>
      <c r="M8" s="708">
        <v>119</v>
      </c>
      <c r="N8" s="1178">
        <v>270565</v>
      </c>
      <c r="O8" s="1179"/>
      <c r="Q8" s="1127"/>
      <c r="R8" s="1127"/>
    </row>
    <row r="9" spans="1:18" ht="30.75" customHeight="1" x14ac:dyDescent="0.35">
      <c r="A9" s="1135" t="s">
        <v>1310</v>
      </c>
      <c r="B9" s="1136"/>
      <c r="C9" s="1137"/>
      <c r="D9" s="709">
        <v>4</v>
      </c>
      <c r="E9" s="710">
        <v>29</v>
      </c>
      <c r="F9" s="1157">
        <v>34335</v>
      </c>
      <c r="G9" s="1158">
        <v>34335</v>
      </c>
      <c r="H9" s="709">
        <v>4</v>
      </c>
      <c r="I9" s="710">
        <v>32</v>
      </c>
      <c r="J9" s="1157">
        <v>35580</v>
      </c>
      <c r="K9" s="1158">
        <v>34335</v>
      </c>
      <c r="L9" s="707">
        <v>4</v>
      </c>
      <c r="M9" s="708">
        <v>29</v>
      </c>
      <c r="N9" s="1178">
        <v>36820</v>
      </c>
      <c r="O9" s="1179"/>
      <c r="Q9" s="1127"/>
      <c r="R9" s="1127"/>
    </row>
    <row r="10" spans="1:18" ht="30.75" customHeight="1" x14ac:dyDescent="0.35">
      <c r="A10" s="1187" t="s">
        <v>1309</v>
      </c>
      <c r="B10" s="1136"/>
      <c r="C10" s="1137"/>
      <c r="D10" s="709">
        <v>1</v>
      </c>
      <c r="E10" s="711">
        <v>49</v>
      </c>
      <c r="F10" s="1157" t="s">
        <v>1290</v>
      </c>
      <c r="G10" s="1158" t="s">
        <v>1290</v>
      </c>
      <c r="H10" s="709">
        <v>1</v>
      </c>
      <c r="I10" s="711">
        <v>48</v>
      </c>
      <c r="J10" s="1157" t="s">
        <v>1290</v>
      </c>
      <c r="K10" s="1158" t="s">
        <v>1290</v>
      </c>
      <c r="L10" s="707">
        <v>2</v>
      </c>
      <c r="M10" s="708">
        <v>58</v>
      </c>
      <c r="N10" s="1157" t="s">
        <v>1290</v>
      </c>
      <c r="O10" s="1158" t="s">
        <v>1290</v>
      </c>
      <c r="Q10" s="1127"/>
      <c r="R10" s="1127"/>
    </row>
    <row r="11" spans="1:18" ht="30.75" customHeight="1" x14ac:dyDescent="0.35">
      <c r="A11" s="1187" t="s">
        <v>1699</v>
      </c>
      <c r="B11" s="1136"/>
      <c r="C11" s="1137"/>
      <c r="D11" s="709">
        <v>2</v>
      </c>
      <c r="E11" s="710">
        <v>122</v>
      </c>
      <c r="F11" s="1138" t="s">
        <v>1290</v>
      </c>
      <c r="G11" s="1139" t="s">
        <v>1290</v>
      </c>
      <c r="H11" s="709">
        <v>2</v>
      </c>
      <c r="I11" s="710">
        <v>127</v>
      </c>
      <c r="J11" s="1138" t="s">
        <v>1290</v>
      </c>
      <c r="K11" s="1139" t="s">
        <v>1290</v>
      </c>
      <c r="L11" s="707">
        <v>2</v>
      </c>
      <c r="M11" s="708">
        <v>133</v>
      </c>
      <c r="N11" s="1157" t="s">
        <v>1290</v>
      </c>
      <c r="O11" s="1158" t="s">
        <v>1290</v>
      </c>
    </row>
    <row r="12" spans="1:18" ht="30.75" customHeight="1" x14ac:dyDescent="0.35">
      <c r="A12" s="1135" t="s">
        <v>1308</v>
      </c>
      <c r="B12" s="1136"/>
      <c r="C12" s="1137"/>
      <c r="D12" s="709">
        <v>10</v>
      </c>
      <c r="E12" s="710">
        <v>402</v>
      </c>
      <c r="F12" s="1138">
        <v>1561263</v>
      </c>
      <c r="G12" s="1139">
        <v>1561263</v>
      </c>
      <c r="H12" s="709">
        <v>9</v>
      </c>
      <c r="I12" s="710">
        <v>390</v>
      </c>
      <c r="J12" s="1138">
        <v>1644637</v>
      </c>
      <c r="K12" s="1139">
        <v>1561263</v>
      </c>
      <c r="L12" s="707">
        <v>10</v>
      </c>
      <c r="M12" s="708">
        <v>421</v>
      </c>
      <c r="N12" s="1178">
        <v>1548994</v>
      </c>
      <c r="O12" s="1179"/>
      <c r="Q12" s="1127"/>
      <c r="R12" s="1127"/>
    </row>
    <row r="13" spans="1:18" ht="30.75" customHeight="1" x14ac:dyDescent="0.35">
      <c r="A13" s="1135" t="s">
        <v>1307</v>
      </c>
      <c r="B13" s="1136"/>
      <c r="C13" s="1137"/>
      <c r="D13" s="709">
        <v>2</v>
      </c>
      <c r="E13" s="710">
        <v>33</v>
      </c>
      <c r="F13" s="1138" t="s">
        <v>1290</v>
      </c>
      <c r="G13" s="1139" t="s">
        <v>1290</v>
      </c>
      <c r="H13" s="709">
        <v>2</v>
      </c>
      <c r="I13" s="710">
        <v>32</v>
      </c>
      <c r="J13" s="1138" t="s">
        <v>1290</v>
      </c>
      <c r="K13" s="1139" t="s">
        <v>1290</v>
      </c>
      <c r="L13" s="707">
        <v>2</v>
      </c>
      <c r="M13" s="708">
        <v>27</v>
      </c>
      <c r="N13" s="1157" t="s">
        <v>1290</v>
      </c>
      <c r="O13" s="1158" t="s">
        <v>1290</v>
      </c>
    </row>
    <row r="14" spans="1:18" ht="30.75" customHeight="1" x14ac:dyDescent="0.35">
      <c r="A14" s="1135" t="s">
        <v>1306</v>
      </c>
      <c r="B14" s="1136"/>
      <c r="C14" s="1137"/>
      <c r="D14" s="709">
        <v>8</v>
      </c>
      <c r="E14" s="710">
        <v>546</v>
      </c>
      <c r="F14" s="1138">
        <v>3507281</v>
      </c>
      <c r="G14" s="1139">
        <v>3507281</v>
      </c>
      <c r="H14" s="709">
        <v>8</v>
      </c>
      <c r="I14" s="710">
        <v>553</v>
      </c>
      <c r="J14" s="1138">
        <v>3709023</v>
      </c>
      <c r="K14" s="1139">
        <v>3507281</v>
      </c>
      <c r="L14" s="707">
        <v>9</v>
      </c>
      <c r="M14" s="708">
        <v>642</v>
      </c>
      <c r="N14" s="1157">
        <v>4093542</v>
      </c>
      <c r="O14" s="1158" t="s">
        <v>1290</v>
      </c>
      <c r="Q14" s="1127"/>
      <c r="R14" s="1127"/>
    </row>
    <row r="15" spans="1:18" ht="30.75" customHeight="1" x14ac:dyDescent="0.35">
      <c r="A15" s="1135" t="s">
        <v>1305</v>
      </c>
      <c r="B15" s="1136"/>
      <c r="C15" s="1137"/>
      <c r="D15" s="709">
        <v>2</v>
      </c>
      <c r="E15" s="711">
        <v>46</v>
      </c>
      <c r="F15" s="1157" t="s">
        <v>1290</v>
      </c>
      <c r="G15" s="1158" t="s">
        <v>1290</v>
      </c>
      <c r="H15" s="709">
        <v>2</v>
      </c>
      <c r="I15" s="711">
        <v>45</v>
      </c>
      <c r="J15" s="1157" t="s">
        <v>1290</v>
      </c>
      <c r="K15" s="1158" t="s">
        <v>1290</v>
      </c>
      <c r="L15" s="707">
        <v>2</v>
      </c>
      <c r="M15" s="708">
        <v>45</v>
      </c>
      <c r="N15" s="1157" t="s">
        <v>1290</v>
      </c>
      <c r="O15" s="1158" t="s">
        <v>1290</v>
      </c>
    </row>
    <row r="16" spans="1:18" ht="30.75" customHeight="1" x14ac:dyDescent="0.35">
      <c r="A16" s="1135" t="s">
        <v>1304</v>
      </c>
      <c r="B16" s="1136"/>
      <c r="C16" s="1137"/>
      <c r="D16" s="709">
        <v>27</v>
      </c>
      <c r="E16" s="710">
        <v>1711</v>
      </c>
      <c r="F16" s="1138">
        <v>7323421</v>
      </c>
      <c r="G16" s="1139">
        <v>7323421</v>
      </c>
      <c r="H16" s="709">
        <v>26</v>
      </c>
      <c r="I16" s="710">
        <v>1693</v>
      </c>
      <c r="J16" s="1138">
        <v>7139698</v>
      </c>
      <c r="K16" s="1139">
        <v>7323421</v>
      </c>
      <c r="L16" s="707">
        <v>27</v>
      </c>
      <c r="M16" s="708">
        <v>1781</v>
      </c>
      <c r="N16" s="1178">
        <v>7063878</v>
      </c>
      <c r="O16" s="1179"/>
    </row>
    <row r="17" spans="1:15" ht="30.75" customHeight="1" x14ac:dyDescent="0.35">
      <c r="A17" s="1135" t="s">
        <v>1303</v>
      </c>
      <c r="B17" s="1136"/>
      <c r="C17" s="1137"/>
      <c r="D17" s="709">
        <v>2</v>
      </c>
      <c r="E17" s="711">
        <v>39</v>
      </c>
      <c r="F17" s="1157" t="s">
        <v>1290</v>
      </c>
      <c r="G17" s="1158" t="s">
        <v>1290</v>
      </c>
      <c r="H17" s="709">
        <v>2</v>
      </c>
      <c r="I17" s="711">
        <v>42</v>
      </c>
      <c r="J17" s="1157" t="s">
        <v>1290</v>
      </c>
      <c r="K17" s="1158" t="s">
        <v>1290</v>
      </c>
      <c r="L17" s="707">
        <v>2</v>
      </c>
      <c r="M17" s="708">
        <v>42</v>
      </c>
      <c r="N17" s="1157" t="s">
        <v>1290</v>
      </c>
      <c r="O17" s="1158" t="s">
        <v>1290</v>
      </c>
    </row>
    <row r="18" spans="1:15" ht="30.75" customHeight="1" x14ac:dyDescent="0.35">
      <c r="A18" s="1135" t="s">
        <v>1302</v>
      </c>
      <c r="B18" s="1136"/>
      <c r="C18" s="1137"/>
      <c r="D18" s="712" t="s">
        <v>218</v>
      </c>
      <c r="E18" s="713" t="s">
        <v>218</v>
      </c>
      <c r="F18" s="1157" t="s">
        <v>218</v>
      </c>
      <c r="G18" s="1158" t="s">
        <v>218</v>
      </c>
      <c r="H18" s="712" t="s">
        <v>218</v>
      </c>
      <c r="I18" s="713" t="s">
        <v>218</v>
      </c>
      <c r="J18" s="1157" t="s">
        <v>218</v>
      </c>
      <c r="K18" s="1158" t="s">
        <v>218</v>
      </c>
      <c r="L18" s="713" t="s">
        <v>218</v>
      </c>
      <c r="M18" s="713" t="s">
        <v>218</v>
      </c>
      <c r="N18" s="1178" t="s">
        <v>218</v>
      </c>
      <c r="O18" s="1179"/>
    </row>
    <row r="19" spans="1:15" ht="30.75" customHeight="1" x14ac:dyDescent="0.35">
      <c r="A19" s="1135" t="s">
        <v>1301</v>
      </c>
      <c r="B19" s="1136"/>
      <c r="C19" s="1137"/>
      <c r="D19" s="709">
        <v>22</v>
      </c>
      <c r="E19" s="710">
        <v>1354</v>
      </c>
      <c r="F19" s="1138">
        <v>6453484</v>
      </c>
      <c r="G19" s="1139">
        <v>6453484</v>
      </c>
      <c r="H19" s="709">
        <v>21</v>
      </c>
      <c r="I19" s="710">
        <v>1331</v>
      </c>
      <c r="J19" s="1138">
        <v>6245180</v>
      </c>
      <c r="K19" s="1139">
        <v>6453484</v>
      </c>
      <c r="L19" s="707">
        <v>21</v>
      </c>
      <c r="M19" s="708">
        <v>1363</v>
      </c>
      <c r="N19" s="1178">
        <v>6328612</v>
      </c>
      <c r="O19" s="1179"/>
    </row>
    <row r="20" spans="1:15" ht="30.75" customHeight="1" x14ac:dyDescent="0.35">
      <c r="A20" s="1135" t="s">
        <v>1300</v>
      </c>
      <c r="B20" s="1136"/>
      <c r="C20" s="1137"/>
      <c r="D20" s="709">
        <v>5</v>
      </c>
      <c r="E20" s="710">
        <v>863</v>
      </c>
      <c r="F20" s="1138">
        <v>4381823</v>
      </c>
      <c r="G20" s="1139">
        <v>4381823</v>
      </c>
      <c r="H20" s="709">
        <v>5</v>
      </c>
      <c r="I20" s="710">
        <v>948</v>
      </c>
      <c r="J20" s="1138">
        <v>4765529</v>
      </c>
      <c r="K20" s="1139">
        <v>4381823</v>
      </c>
      <c r="L20" s="707">
        <v>5</v>
      </c>
      <c r="M20" s="708">
        <v>902</v>
      </c>
      <c r="N20" s="1178">
        <v>4450265</v>
      </c>
      <c r="O20" s="1179"/>
    </row>
    <row r="21" spans="1:15" ht="30.75" customHeight="1" x14ac:dyDescent="0.35">
      <c r="A21" s="1135" t="s">
        <v>1299</v>
      </c>
      <c r="B21" s="1136"/>
      <c r="C21" s="1137"/>
      <c r="D21" s="709">
        <v>2</v>
      </c>
      <c r="E21" s="711">
        <v>35</v>
      </c>
      <c r="F21" s="1157" t="s">
        <v>1290</v>
      </c>
      <c r="G21" s="1158" t="s">
        <v>1290</v>
      </c>
      <c r="H21" s="709">
        <v>2</v>
      </c>
      <c r="I21" s="711">
        <v>34</v>
      </c>
      <c r="J21" s="1157" t="s">
        <v>1290</v>
      </c>
      <c r="K21" s="1158" t="s">
        <v>1290</v>
      </c>
      <c r="L21" s="707">
        <v>2</v>
      </c>
      <c r="M21" s="708">
        <v>43</v>
      </c>
      <c r="N21" s="1157" t="s">
        <v>1290</v>
      </c>
      <c r="O21" s="1158" t="s">
        <v>1290</v>
      </c>
    </row>
    <row r="22" spans="1:15" ht="30.75" customHeight="1" x14ac:dyDescent="0.35">
      <c r="A22" s="1135" t="s">
        <v>1298</v>
      </c>
      <c r="B22" s="1136"/>
      <c r="C22" s="1137"/>
      <c r="D22" s="709">
        <v>39</v>
      </c>
      <c r="E22" s="710">
        <v>1447</v>
      </c>
      <c r="F22" s="1138">
        <v>4589101</v>
      </c>
      <c r="G22" s="1139">
        <v>4589101</v>
      </c>
      <c r="H22" s="709">
        <v>38</v>
      </c>
      <c r="I22" s="710">
        <v>1312</v>
      </c>
      <c r="J22" s="1138">
        <v>4910040</v>
      </c>
      <c r="K22" s="1139">
        <v>4589101</v>
      </c>
      <c r="L22" s="707">
        <v>37</v>
      </c>
      <c r="M22" s="708">
        <v>1362</v>
      </c>
      <c r="N22" s="1178">
        <v>4730615</v>
      </c>
      <c r="O22" s="1179"/>
    </row>
    <row r="23" spans="1:15" ht="30.75" customHeight="1" x14ac:dyDescent="0.35">
      <c r="A23" s="1135" t="s">
        <v>1297</v>
      </c>
      <c r="B23" s="1136"/>
      <c r="C23" s="1137"/>
      <c r="D23" s="709">
        <v>7</v>
      </c>
      <c r="E23" s="710">
        <v>1102</v>
      </c>
      <c r="F23" s="1138">
        <v>6381248</v>
      </c>
      <c r="G23" s="1139">
        <v>6381248</v>
      </c>
      <c r="H23" s="709">
        <v>7</v>
      </c>
      <c r="I23" s="710">
        <v>1134</v>
      </c>
      <c r="J23" s="1138">
        <v>6878527</v>
      </c>
      <c r="K23" s="1139">
        <v>6381248</v>
      </c>
      <c r="L23" s="707">
        <v>8</v>
      </c>
      <c r="M23" s="708">
        <v>1182</v>
      </c>
      <c r="N23" s="1178">
        <v>6487737</v>
      </c>
      <c r="O23" s="1179"/>
    </row>
    <row r="24" spans="1:15" ht="30.75" customHeight="1" x14ac:dyDescent="0.35">
      <c r="A24" s="1135" t="s">
        <v>1296</v>
      </c>
      <c r="B24" s="1136"/>
      <c r="C24" s="1137"/>
      <c r="D24" s="709">
        <v>18</v>
      </c>
      <c r="E24" s="710">
        <v>568</v>
      </c>
      <c r="F24" s="1138">
        <v>1893432</v>
      </c>
      <c r="G24" s="1139">
        <v>1893432</v>
      </c>
      <c r="H24" s="709">
        <v>18</v>
      </c>
      <c r="I24" s="710">
        <v>549</v>
      </c>
      <c r="J24" s="1138">
        <v>1334734</v>
      </c>
      <c r="K24" s="1139">
        <v>1893432</v>
      </c>
      <c r="L24" s="707">
        <v>18</v>
      </c>
      <c r="M24" s="708">
        <v>555</v>
      </c>
      <c r="N24" s="1178">
        <v>1185134</v>
      </c>
      <c r="O24" s="1179"/>
    </row>
    <row r="25" spans="1:15" ht="30.75" customHeight="1" x14ac:dyDescent="0.35">
      <c r="A25" s="1135" t="s">
        <v>1295</v>
      </c>
      <c r="B25" s="1136"/>
      <c r="C25" s="1137"/>
      <c r="D25" s="709">
        <v>2</v>
      </c>
      <c r="E25" s="710">
        <v>218</v>
      </c>
      <c r="F25" s="1138" t="s">
        <v>1290</v>
      </c>
      <c r="G25" s="1139" t="s">
        <v>1290</v>
      </c>
      <c r="H25" s="709">
        <v>2</v>
      </c>
      <c r="I25" s="710">
        <v>219</v>
      </c>
      <c r="J25" s="1138" t="s">
        <v>1290</v>
      </c>
      <c r="K25" s="1139" t="s">
        <v>1290</v>
      </c>
      <c r="L25" s="707">
        <v>2</v>
      </c>
      <c r="M25" s="708">
        <v>227</v>
      </c>
      <c r="N25" s="1138" t="s">
        <v>1290</v>
      </c>
      <c r="O25" s="1139" t="s">
        <v>1290</v>
      </c>
    </row>
    <row r="26" spans="1:15" ht="30.75" customHeight="1" x14ac:dyDescent="0.35">
      <c r="A26" s="1135" t="s">
        <v>1294</v>
      </c>
      <c r="B26" s="1136"/>
      <c r="C26" s="1137"/>
      <c r="D26" s="709">
        <v>2</v>
      </c>
      <c r="E26" s="710">
        <v>109</v>
      </c>
      <c r="F26" s="1138" t="s">
        <v>1290</v>
      </c>
      <c r="G26" s="1139" t="s">
        <v>1290</v>
      </c>
      <c r="H26" s="709">
        <v>1</v>
      </c>
      <c r="I26" s="710">
        <v>66</v>
      </c>
      <c r="J26" s="1138" t="s">
        <v>1290</v>
      </c>
      <c r="K26" s="1139" t="s">
        <v>1290</v>
      </c>
      <c r="L26" s="707">
        <v>1</v>
      </c>
      <c r="M26" s="708">
        <v>51</v>
      </c>
      <c r="N26" s="1138" t="s">
        <v>1290</v>
      </c>
      <c r="O26" s="1139" t="s">
        <v>1290</v>
      </c>
    </row>
    <row r="27" spans="1:15" ht="30.75" customHeight="1" x14ac:dyDescent="0.35">
      <c r="A27" s="1135" t="s">
        <v>1293</v>
      </c>
      <c r="B27" s="1136"/>
      <c r="C27" s="1137"/>
      <c r="D27" s="712">
        <v>6</v>
      </c>
      <c r="E27" s="713">
        <v>399</v>
      </c>
      <c r="F27" s="1138">
        <v>1330332</v>
      </c>
      <c r="G27" s="1139">
        <v>1330332</v>
      </c>
      <c r="H27" s="712">
        <v>6</v>
      </c>
      <c r="I27" s="713">
        <v>419</v>
      </c>
      <c r="J27" s="1138">
        <v>1579389</v>
      </c>
      <c r="K27" s="1139">
        <v>1330332</v>
      </c>
      <c r="L27" s="707">
        <v>6</v>
      </c>
      <c r="M27" s="708">
        <v>425</v>
      </c>
      <c r="N27" s="1178">
        <v>1589009</v>
      </c>
      <c r="O27" s="1179"/>
    </row>
    <row r="28" spans="1:15" ht="30.75" customHeight="1" x14ac:dyDescent="0.35">
      <c r="A28" s="1135" t="s">
        <v>1292</v>
      </c>
      <c r="B28" s="1136"/>
      <c r="C28" s="1137"/>
      <c r="D28" s="712" t="s">
        <v>218</v>
      </c>
      <c r="E28" s="711" t="s">
        <v>218</v>
      </c>
      <c r="F28" s="1138" t="s">
        <v>218</v>
      </c>
      <c r="G28" s="1139" t="s">
        <v>218</v>
      </c>
      <c r="H28" s="712" t="s">
        <v>218</v>
      </c>
      <c r="I28" s="711" t="s">
        <v>218</v>
      </c>
      <c r="J28" s="1138" t="s">
        <v>218</v>
      </c>
      <c r="K28" s="1139" t="s">
        <v>218</v>
      </c>
      <c r="L28" s="712" t="s">
        <v>218</v>
      </c>
      <c r="M28" s="711" t="s">
        <v>218</v>
      </c>
      <c r="N28" s="1138" t="s">
        <v>218</v>
      </c>
      <c r="O28" s="1139" t="s">
        <v>218</v>
      </c>
    </row>
    <row r="29" spans="1:15" ht="30.75" customHeight="1" x14ac:dyDescent="0.35">
      <c r="A29" s="1135" t="s">
        <v>1291</v>
      </c>
      <c r="B29" s="1136"/>
      <c r="C29" s="1137"/>
      <c r="D29" s="714">
        <v>14</v>
      </c>
      <c r="E29" s="710">
        <v>1510</v>
      </c>
      <c r="F29" s="1138">
        <v>9063390</v>
      </c>
      <c r="G29" s="1139">
        <v>9063390</v>
      </c>
      <c r="H29" s="714">
        <v>14</v>
      </c>
      <c r="I29" s="710">
        <v>1564</v>
      </c>
      <c r="J29" s="1138">
        <v>11091155</v>
      </c>
      <c r="K29" s="1139">
        <v>9063390</v>
      </c>
      <c r="L29" s="707">
        <v>14</v>
      </c>
      <c r="M29" s="708">
        <v>1472</v>
      </c>
      <c r="N29" s="1178">
        <v>8914770</v>
      </c>
      <c r="O29" s="1179"/>
    </row>
    <row r="30" spans="1:15" ht="30.75" customHeight="1" thickBot="1" x14ac:dyDescent="0.4">
      <c r="A30" s="1132" t="s">
        <v>233</v>
      </c>
      <c r="B30" s="1133"/>
      <c r="C30" s="1134"/>
      <c r="D30" s="715">
        <v>1</v>
      </c>
      <c r="E30" s="716">
        <v>13</v>
      </c>
      <c r="F30" s="1144" t="s">
        <v>1290</v>
      </c>
      <c r="G30" s="1145" t="s">
        <v>1290</v>
      </c>
      <c r="H30" s="715">
        <v>1</v>
      </c>
      <c r="I30" s="716">
        <v>12</v>
      </c>
      <c r="J30" s="1144" t="s">
        <v>1290</v>
      </c>
      <c r="K30" s="1145" t="s">
        <v>1290</v>
      </c>
      <c r="L30" s="715">
        <v>1</v>
      </c>
      <c r="M30" s="717">
        <v>12</v>
      </c>
      <c r="N30" s="1144" t="s">
        <v>1290</v>
      </c>
      <c r="O30" s="1145" t="s">
        <v>1290</v>
      </c>
    </row>
    <row r="31" spans="1:15" ht="27.65" customHeight="1" x14ac:dyDescent="0.2">
      <c r="A31" s="513" t="s">
        <v>1329</v>
      </c>
      <c r="G31" s="23"/>
      <c r="L31" s="343"/>
      <c r="M31" s="343"/>
      <c r="N31" s="23" t="s">
        <v>1289</v>
      </c>
      <c r="O31" s="23"/>
    </row>
    <row r="32" spans="1:15" ht="27" customHeight="1" x14ac:dyDescent="0.2">
      <c r="K32" s="23"/>
      <c r="L32" s="718"/>
      <c r="M32" s="718"/>
      <c r="N32" s="718"/>
    </row>
    <row r="33" spans="1:15" ht="40.5" customHeight="1" thickBot="1" x14ac:dyDescent="0.35">
      <c r="A33" s="10" t="s">
        <v>1707</v>
      </c>
      <c r="I33" s="383"/>
      <c r="J33" s="383"/>
      <c r="K33" s="383"/>
      <c r="L33" s="383"/>
      <c r="M33" s="232" t="s">
        <v>1288</v>
      </c>
      <c r="O33" s="232"/>
    </row>
    <row r="34" spans="1:15" ht="30.75" customHeight="1" x14ac:dyDescent="0.2">
      <c r="A34" s="1146" t="s">
        <v>96</v>
      </c>
      <c r="B34" s="1147"/>
      <c r="C34" s="1148"/>
      <c r="D34" s="1208" t="s">
        <v>1287</v>
      </c>
      <c r="E34" s="1159"/>
      <c r="F34" s="1191" t="s">
        <v>1286</v>
      </c>
      <c r="G34" s="719"/>
      <c r="H34" s="719"/>
      <c r="I34" s="719"/>
      <c r="J34" s="719"/>
      <c r="K34" s="720"/>
      <c r="L34" s="1191" t="s">
        <v>1285</v>
      </c>
      <c r="M34" s="1192"/>
    </row>
    <row r="35" spans="1:15" ht="30.75" customHeight="1" x14ac:dyDescent="0.2">
      <c r="A35" s="1149"/>
      <c r="B35" s="1150"/>
      <c r="C35" s="1151"/>
      <c r="D35" s="1209"/>
      <c r="E35" s="1161"/>
      <c r="F35" s="1193"/>
      <c r="G35" s="1205" t="s">
        <v>1284</v>
      </c>
      <c r="H35" s="1210" t="s">
        <v>1283</v>
      </c>
      <c r="I35" s="1210"/>
      <c r="J35" s="1210"/>
      <c r="K35" s="1210"/>
      <c r="L35" s="1193"/>
      <c r="M35" s="1194"/>
    </row>
    <row r="36" spans="1:15" ht="30.75" customHeight="1" thickBot="1" x14ac:dyDescent="0.25">
      <c r="A36" s="1152"/>
      <c r="B36" s="1153"/>
      <c r="C36" s="1154"/>
      <c r="D36" s="1209"/>
      <c r="E36" s="1161"/>
      <c r="F36" s="1193"/>
      <c r="G36" s="1205"/>
      <c r="H36" s="1206" t="s">
        <v>1282</v>
      </c>
      <c r="I36" s="1207"/>
      <c r="J36" s="1206" t="s">
        <v>1281</v>
      </c>
      <c r="K36" s="1207"/>
      <c r="L36" s="1193"/>
      <c r="M36" s="1194"/>
    </row>
    <row r="37" spans="1:15" ht="30.75" customHeight="1" thickBot="1" x14ac:dyDescent="0.25">
      <c r="A37" s="1128" t="s">
        <v>110</v>
      </c>
      <c r="B37" s="1129"/>
      <c r="C37" s="352" t="s">
        <v>1660</v>
      </c>
      <c r="D37" s="1211">
        <v>209</v>
      </c>
      <c r="E37" s="1212"/>
      <c r="F37" s="721">
        <v>135</v>
      </c>
      <c r="G37" s="464">
        <v>4</v>
      </c>
      <c r="H37" s="1213">
        <v>1</v>
      </c>
      <c r="I37" s="1212"/>
      <c r="J37" s="1213">
        <v>130</v>
      </c>
      <c r="K37" s="1212"/>
      <c r="L37" s="1213">
        <v>74</v>
      </c>
      <c r="M37" s="1214"/>
    </row>
    <row r="38" spans="1:15" ht="30.75" customHeight="1" thickBot="1" x14ac:dyDescent="0.25">
      <c r="A38" s="1130" t="s">
        <v>107</v>
      </c>
      <c r="B38" s="1131"/>
      <c r="C38" s="458" t="s">
        <v>1660</v>
      </c>
      <c r="D38" s="1142">
        <v>699</v>
      </c>
      <c r="E38" s="1140"/>
      <c r="F38" s="629">
        <v>557</v>
      </c>
      <c r="G38" s="500">
        <v>32</v>
      </c>
      <c r="H38" s="1140">
        <v>11</v>
      </c>
      <c r="I38" s="1140"/>
      <c r="J38" s="1140">
        <v>514</v>
      </c>
      <c r="K38" s="1140"/>
      <c r="L38" s="1215">
        <v>142</v>
      </c>
      <c r="M38" s="1216"/>
    </row>
    <row r="39" spans="1:15" ht="30.75" customHeight="1" x14ac:dyDescent="0.2">
      <c r="A39" s="1146" t="s">
        <v>1654</v>
      </c>
      <c r="B39" s="1159"/>
      <c r="C39" s="457" t="s">
        <v>1659</v>
      </c>
      <c r="D39" s="1197">
        <v>727</v>
      </c>
      <c r="E39" s="1189"/>
      <c r="F39" s="215">
        <v>490</v>
      </c>
      <c r="G39" s="465">
        <v>43</v>
      </c>
      <c r="H39" s="1189">
        <v>7</v>
      </c>
      <c r="I39" s="1189"/>
      <c r="J39" s="1189">
        <v>440</v>
      </c>
      <c r="K39" s="1189"/>
      <c r="L39" s="1189">
        <v>237</v>
      </c>
      <c r="M39" s="1190"/>
    </row>
    <row r="40" spans="1:15" ht="30.75" customHeight="1" x14ac:dyDescent="0.2">
      <c r="A40" s="1160"/>
      <c r="B40" s="1161"/>
      <c r="C40" s="693">
        <v>22</v>
      </c>
      <c r="D40" s="1066">
        <v>579</v>
      </c>
      <c r="E40" s="1067"/>
      <c r="F40" s="722">
        <v>366</v>
      </c>
      <c r="G40" s="499">
        <v>37</v>
      </c>
      <c r="H40" s="1067">
        <v>8</v>
      </c>
      <c r="I40" s="1067"/>
      <c r="J40" s="1067">
        <v>321</v>
      </c>
      <c r="K40" s="1067"/>
      <c r="L40" s="1067">
        <v>213</v>
      </c>
      <c r="M40" s="1199"/>
    </row>
    <row r="41" spans="1:15" ht="30.75" customHeight="1" thickBot="1" x14ac:dyDescent="0.25">
      <c r="A41" s="1130"/>
      <c r="B41" s="1131"/>
      <c r="C41" s="481">
        <v>27</v>
      </c>
      <c r="D41" s="1217">
        <v>481</v>
      </c>
      <c r="E41" s="1047"/>
      <c r="F41" s="723">
        <v>310</v>
      </c>
      <c r="G41" s="671">
        <v>52</v>
      </c>
      <c r="H41" s="1095">
        <v>19</v>
      </c>
      <c r="I41" s="1047"/>
      <c r="J41" s="1095">
        <v>239</v>
      </c>
      <c r="K41" s="1047"/>
      <c r="L41" s="1095">
        <v>171</v>
      </c>
      <c r="M41" s="1111"/>
    </row>
    <row r="42" spans="1:15" ht="30.75" customHeight="1" thickBot="1" x14ac:dyDescent="0.25"/>
    <row r="43" spans="1:15" ht="32.25" customHeight="1" x14ac:dyDescent="0.2">
      <c r="A43" s="1146" t="s">
        <v>96</v>
      </c>
      <c r="B43" s="1208"/>
      <c r="C43" s="1200"/>
      <c r="D43" s="1146" t="s">
        <v>1702</v>
      </c>
      <c r="E43" s="1159"/>
      <c r="F43" s="1191" t="s">
        <v>1703</v>
      </c>
      <c r="G43" s="719"/>
      <c r="H43" s="719"/>
      <c r="I43" s="719"/>
      <c r="J43" s="724"/>
      <c r="K43" s="725"/>
      <c r="L43" s="1191" t="s">
        <v>1706</v>
      </c>
      <c r="M43" s="1200"/>
    </row>
    <row r="44" spans="1:15" ht="47.25" customHeight="1" thickBot="1" x14ac:dyDescent="0.25">
      <c r="A44" s="1130"/>
      <c r="B44" s="1226"/>
      <c r="C44" s="1202"/>
      <c r="D44" s="1130"/>
      <c r="E44" s="1131"/>
      <c r="F44" s="1227"/>
      <c r="G44" s="480" t="s">
        <v>1704</v>
      </c>
      <c r="H44" s="1096" t="s">
        <v>1705</v>
      </c>
      <c r="I44" s="1231"/>
      <c r="J44" s="1096" t="s">
        <v>1708</v>
      </c>
      <c r="K44" s="1097"/>
      <c r="L44" s="1201"/>
      <c r="M44" s="1202"/>
    </row>
    <row r="45" spans="1:15" ht="30.75" customHeight="1" thickBot="1" x14ac:dyDescent="0.25">
      <c r="A45" s="1130" t="s">
        <v>1700</v>
      </c>
      <c r="B45" s="1226"/>
      <c r="C45" s="352" t="s">
        <v>1701</v>
      </c>
      <c r="D45" s="1228">
        <v>382</v>
      </c>
      <c r="E45" s="1229"/>
      <c r="F45" s="726">
        <v>238</v>
      </c>
      <c r="G45" s="727">
        <v>5</v>
      </c>
      <c r="H45" s="1232">
        <v>38</v>
      </c>
      <c r="I45" s="1203"/>
      <c r="J45" s="1230">
        <v>195</v>
      </c>
      <c r="K45" s="1230"/>
      <c r="L45" s="1203">
        <v>144</v>
      </c>
      <c r="M45" s="1204"/>
    </row>
    <row r="46" spans="1:15" ht="30.75" customHeight="1" x14ac:dyDescent="0.2">
      <c r="A46" s="23" t="s">
        <v>1235</v>
      </c>
      <c r="B46" s="513" t="s">
        <v>1819</v>
      </c>
    </row>
    <row r="47" spans="1:15" ht="30.75" customHeight="1" thickBot="1" x14ac:dyDescent="0.35">
      <c r="A47" s="10" t="s">
        <v>1280</v>
      </c>
      <c r="E47" s="383"/>
      <c r="F47" s="383"/>
      <c r="G47" s="383"/>
      <c r="H47" s="383"/>
      <c r="I47" s="383"/>
      <c r="J47" s="1017" t="s">
        <v>1698</v>
      </c>
      <c r="K47" s="1017"/>
    </row>
    <row r="48" spans="1:15" ht="30.75" customHeight="1" thickBot="1" x14ac:dyDescent="0.25">
      <c r="A48" s="1128" t="s">
        <v>96</v>
      </c>
      <c r="B48" s="1155"/>
      <c r="C48" s="1156"/>
      <c r="D48" s="1159" t="s">
        <v>1279</v>
      </c>
      <c r="E48" s="1198"/>
      <c r="F48" s="1159" t="s">
        <v>26</v>
      </c>
      <c r="G48" s="1198"/>
      <c r="H48" s="1198" t="s">
        <v>1278</v>
      </c>
      <c r="I48" s="1221"/>
      <c r="J48" s="1198" t="s">
        <v>1277</v>
      </c>
      <c r="K48" s="968"/>
    </row>
    <row r="49" spans="1:11" ht="30.75" customHeight="1" thickBot="1" x14ac:dyDescent="0.25">
      <c r="A49" s="1128" t="s">
        <v>110</v>
      </c>
      <c r="B49" s="1129"/>
      <c r="C49" s="352" t="s">
        <v>1660</v>
      </c>
      <c r="D49" s="1223">
        <v>108</v>
      </c>
      <c r="E49" s="1224"/>
      <c r="F49" s="1212">
        <v>103</v>
      </c>
      <c r="G49" s="1224"/>
      <c r="H49" s="1224">
        <v>5</v>
      </c>
      <c r="I49" s="1224"/>
      <c r="J49" s="1224">
        <v>1</v>
      </c>
      <c r="K49" s="1225"/>
    </row>
    <row r="50" spans="1:11" ht="30.75" customHeight="1" thickBot="1" x14ac:dyDescent="0.25">
      <c r="A50" s="1130" t="s">
        <v>107</v>
      </c>
      <c r="B50" s="1131"/>
      <c r="C50" s="458" t="s">
        <v>1660</v>
      </c>
      <c r="D50" s="1143">
        <v>532</v>
      </c>
      <c r="E50" s="1140"/>
      <c r="F50" s="1142">
        <v>512</v>
      </c>
      <c r="G50" s="1140"/>
      <c r="H50" s="1140">
        <v>16</v>
      </c>
      <c r="I50" s="1140"/>
      <c r="J50" s="1140">
        <v>4</v>
      </c>
      <c r="K50" s="1141"/>
    </row>
    <row r="51" spans="1:11" ht="30.75" customHeight="1" x14ac:dyDescent="0.2">
      <c r="A51" s="1146" t="s">
        <v>1654</v>
      </c>
      <c r="B51" s="1159"/>
      <c r="C51" s="457" t="s">
        <v>1659</v>
      </c>
      <c r="D51" s="1196">
        <v>563</v>
      </c>
      <c r="E51" s="1189"/>
      <c r="F51" s="1197">
        <v>548</v>
      </c>
      <c r="G51" s="1189"/>
      <c r="H51" s="1189">
        <v>13</v>
      </c>
      <c r="I51" s="1189"/>
      <c r="J51" s="1189">
        <v>2</v>
      </c>
      <c r="K51" s="1195"/>
    </row>
    <row r="52" spans="1:11" ht="30.75" customHeight="1" x14ac:dyDescent="0.2">
      <c r="A52" s="1160"/>
      <c r="B52" s="1161"/>
      <c r="C52" s="693">
        <v>22</v>
      </c>
      <c r="D52" s="1222">
        <v>571</v>
      </c>
      <c r="E52" s="1067"/>
      <c r="F52" s="1066">
        <v>557</v>
      </c>
      <c r="G52" s="1067"/>
      <c r="H52" s="1067">
        <v>12</v>
      </c>
      <c r="I52" s="1067"/>
      <c r="J52" s="1067">
        <v>2</v>
      </c>
      <c r="K52" s="1118"/>
    </row>
    <row r="53" spans="1:11" ht="30.75" customHeight="1" x14ac:dyDescent="0.2">
      <c r="A53" s="1160"/>
      <c r="B53" s="1161"/>
      <c r="C53" s="693">
        <v>27</v>
      </c>
      <c r="D53" s="1218">
        <v>545</v>
      </c>
      <c r="E53" s="1066"/>
      <c r="F53" s="1219">
        <v>533</v>
      </c>
      <c r="G53" s="1066"/>
      <c r="H53" s="1219">
        <v>10</v>
      </c>
      <c r="I53" s="1066"/>
      <c r="J53" s="1219">
        <v>2</v>
      </c>
      <c r="K53" s="1220"/>
    </row>
    <row r="54" spans="1:11" ht="40.5" customHeight="1" thickBot="1" x14ac:dyDescent="0.25">
      <c r="A54" s="1130"/>
      <c r="B54" s="1131"/>
      <c r="C54" s="481" t="s">
        <v>1658</v>
      </c>
      <c r="D54" s="1217">
        <v>552</v>
      </c>
      <c r="E54" s="1047"/>
      <c r="F54" s="1095">
        <v>535</v>
      </c>
      <c r="G54" s="1047"/>
      <c r="H54" s="1095">
        <v>16</v>
      </c>
      <c r="I54" s="1047"/>
      <c r="J54" s="1095">
        <v>1</v>
      </c>
      <c r="K54" s="1111"/>
    </row>
    <row r="55" spans="1:11" ht="30" customHeight="1" x14ac:dyDescent="0.2">
      <c r="A55" s="23" t="s">
        <v>1235</v>
      </c>
      <c r="B55" s="513" t="s">
        <v>1819</v>
      </c>
    </row>
    <row r="56" spans="1:11" ht="30" customHeight="1" x14ac:dyDescent="0.2"/>
    <row r="57" spans="1:11" ht="30" customHeight="1" x14ac:dyDescent="0.2"/>
    <row r="58" spans="1:11" ht="30" customHeight="1" x14ac:dyDescent="0.2"/>
    <row r="59" spans="1:11" ht="30" customHeight="1" x14ac:dyDescent="0.2"/>
    <row r="60" spans="1:11" ht="30" customHeight="1" x14ac:dyDescent="0.2"/>
    <row r="61" spans="1:11" ht="30" customHeight="1" x14ac:dyDescent="0.2"/>
    <row r="62" spans="1:11" ht="30" customHeight="1" x14ac:dyDescent="0.2"/>
    <row r="63" spans="1:11" ht="30" customHeight="1" x14ac:dyDescent="0.2"/>
    <row r="64" spans="1:11" ht="30" customHeight="1" x14ac:dyDescent="0.2"/>
    <row r="65" s="513" customFormat="1" ht="30" customHeight="1" x14ac:dyDescent="0.2"/>
    <row r="66" s="513" customFormat="1" ht="30" customHeight="1" x14ac:dyDescent="0.2"/>
    <row r="67" s="513" customFormat="1" ht="30" customHeight="1" x14ac:dyDescent="0.2"/>
    <row r="68" s="513" customFormat="1" ht="30" customHeight="1" x14ac:dyDescent="0.2"/>
    <row r="69" s="513" customFormat="1" ht="30" customHeight="1" x14ac:dyDescent="0.2"/>
    <row r="70" s="513" customFormat="1" ht="30" customHeight="1" x14ac:dyDescent="0.2"/>
    <row r="71" s="513" customFormat="1" ht="30" customHeight="1" x14ac:dyDescent="0.2"/>
  </sheetData>
  <customSheetViews>
    <customSheetView guid="{7FBC9B30-56BE-46C9-87AA-61EB534442F1}" scale="50" showPageBreaks="1" fitToPage="1" printArea="1" view="pageBreakPreview" topLeftCell="A40">
      <selection activeCell="L43" sqref="L43:M44"/>
      <pageMargins left="0.78740157480314965" right="0.98425196850393704" top="0.98425196850393704" bottom="0.98425196850393704" header="0.51181102362204722" footer="0.51181102362204722"/>
      <pageSetup paperSize="9" scale="42" orientation="portrait" r:id="rId1"/>
      <headerFooter alignWithMargins="0">
        <oddFooter>&amp;C&amp;20&amp;[７</oddFooter>
      </headerFooter>
    </customSheetView>
  </customSheetViews>
  <mergeCells count="194">
    <mergeCell ref="A45:B45"/>
    <mergeCell ref="A43:C44"/>
    <mergeCell ref="D43:E44"/>
    <mergeCell ref="F43:F44"/>
    <mergeCell ref="D45:E45"/>
    <mergeCell ref="J45:K45"/>
    <mergeCell ref="J44:K44"/>
    <mergeCell ref="H44:I44"/>
    <mergeCell ref="H45:I45"/>
    <mergeCell ref="A51:B54"/>
    <mergeCell ref="D54:E54"/>
    <mergeCell ref="F54:G54"/>
    <mergeCell ref="H54:I54"/>
    <mergeCell ref="J54:K54"/>
    <mergeCell ref="D41:E41"/>
    <mergeCell ref="H41:I41"/>
    <mergeCell ref="J41:K41"/>
    <mergeCell ref="L41:M41"/>
    <mergeCell ref="D53:E53"/>
    <mergeCell ref="F53:G53"/>
    <mergeCell ref="H53:I53"/>
    <mergeCell ref="J53:K53"/>
    <mergeCell ref="F48:G48"/>
    <mergeCell ref="H48:I48"/>
    <mergeCell ref="J48:K48"/>
    <mergeCell ref="J52:K52"/>
    <mergeCell ref="D52:E52"/>
    <mergeCell ref="F52:G52"/>
    <mergeCell ref="H52:I52"/>
    <mergeCell ref="D49:E49"/>
    <mergeCell ref="F49:G49"/>
    <mergeCell ref="H49:I49"/>
    <mergeCell ref="J49:K49"/>
    <mergeCell ref="N27:O27"/>
    <mergeCell ref="N28:O28"/>
    <mergeCell ref="D39:E39"/>
    <mergeCell ref="J40:K40"/>
    <mergeCell ref="F34:F36"/>
    <mergeCell ref="G35:G36"/>
    <mergeCell ref="J39:K39"/>
    <mergeCell ref="D40:E40"/>
    <mergeCell ref="H36:I36"/>
    <mergeCell ref="J36:K36"/>
    <mergeCell ref="H40:I40"/>
    <mergeCell ref="D34:E36"/>
    <mergeCell ref="H35:K35"/>
    <mergeCell ref="D37:E37"/>
    <mergeCell ref="H37:I37"/>
    <mergeCell ref="J37:K37"/>
    <mergeCell ref="L37:M37"/>
    <mergeCell ref="F27:G27"/>
    <mergeCell ref="J27:K27"/>
    <mergeCell ref="H39:I39"/>
    <mergeCell ref="D38:E38"/>
    <mergeCell ref="H38:I38"/>
    <mergeCell ref="J38:K38"/>
    <mergeCell ref="L38:M38"/>
    <mergeCell ref="H51:I51"/>
    <mergeCell ref="J51:K51"/>
    <mergeCell ref="D51:E51"/>
    <mergeCell ref="F51:G51"/>
    <mergeCell ref="D48:E48"/>
    <mergeCell ref="L40:M40"/>
    <mergeCell ref="J47:K47"/>
    <mergeCell ref="L43:M44"/>
    <mergeCell ref="L45:M45"/>
    <mergeCell ref="L2:O3"/>
    <mergeCell ref="L4:L5"/>
    <mergeCell ref="M4:M5"/>
    <mergeCell ref="N4:O5"/>
    <mergeCell ref="N6:O6"/>
    <mergeCell ref="N7:O7"/>
    <mergeCell ref="L39:M39"/>
    <mergeCell ref="N8:O8"/>
    <mergeCell ref="N9:O9"/>
    <mergeCell ref="N10:O10"/>
    <mergeCell ref="N11:O11"/>
    <mergeCell ref="N12:O12"/>
    <mergeCell ref="N13:O13"/>
    <mergeCell ref="L34:M36"/>
    <mergeCell ref="N29:O29"/>
    <mergeCell ref="N30:O30"/>
    <mergeCell ref="N20:O20"/>
    <mergeCell ref="N21:O21"/>
    <mergeCell ref="N22:O22"/>
    <mergeCell ref="N23:O23"/>
    <mergeCell ref="N24:O24"/>
    <mergeCell ref="N25:O25"/>
    <mergeCell ref="N14:O14"/>
    <mergeCell ref="N15:O15"/>
    <mergeCell ref="A24:C24"/>
    <mergeCell ref="J26:K26"/>
    <mergeCell ref="A23:C23"/>
    <mergeCell ref="F23:G23"/>
    <mergeCell ref="J23:K23"/>
    <mergeCell ref="A22:C22"/>
    <mergeCell ref="F22:G22"/>
    <mergeCell ref="J22:K22"/>
    <mergeCell ref="A25:C25"/>
    <mergeCell ref="F25:G25"/>
    <mergeCell ref="J25:K25"/>
    <mergeCell ref="J18:K18"/>
    <mergeCell ref="N16:O16"/>
    <mergeCell ref="N17:O17"/>
    <mergeCell ref="N18:O18"/>
    <mergeCell ref="N19:O19"/>
    <mergeCell ref="N26:O26"/>
    <mergeCell ref="F24:G24"/>
    <mergeCell ref="F19:G19"/>
    <mergeCell ref="J19:K19"/>
    <mergeCell ref="F20:G20"/>
    <mergeCell ref="J24:K24"/>
    <mergeCell ref="F6:G6"/>
    <mergeCell ref="A10:C10"/>
    <mergeCell ref="A12:C12"/>
    <mergeCell ref="F12:G12"/>
    <mergeCell ref="F10:G10"/>
    <mergeCell ref="J10:K10"/>
    <mergeCell ref="J12:K12"/>
    <mergeCell ref="A11:C11"/>
    <mergeCell ref="F11:G11"/>
    <mergeCell ref="J11:K11"/>
    <mergeCell ref="A13:C13"/>
    <mergeCell ref="F13:G13"/>
    <mergeCell ref="J13:K13"/>
    <mergeCell ref="A8:C8"/>
    <mergeCell ref="F8:G8"/>
    <mergeCell ref="J8:K8"/>
    <mergeCell ref="A2:C3"/>
    <mergeCell ref="D2:G3"/>
    <mergeCell ref="H4:H5"/>
    <mergeCell ref="I4:I5"/>
    <mergeCell ref="J6:K6"/>
    <mergeCell ref="A7:C7"/>
    <mergeCell ref="H2:K3"/>
    <mergeCell ref="J4:K5"/>
    <mergeCell ref="D4:D5"/>
    <mergeCell ref="E4:E5"/>
    <mergeCell ref="F4:G5"/>
    <mergeCell ref="F7:G7"/>
    <mergeCell ref="J7:K7"/>
    <mergeCell ref="A5:C5"/>
    <mergeCell ref="A6:C6"/>
    <mergeCell ref="A9:C9"/>
    <mergeCell ref="F9:G9"/>
    <mergeCell ref="J9:K9"/>
    <mergeCell ref="A48:C48"/>
    <mergeCell ref="A37:B37"/>
    <mergeCell ref="F14:G14"/>
    <mergeCell ref="J14:K14"/>
    <mergeCell ref="F16:G16"/>
    <mergeCell ref="A14:C14"/>
    <mergeCell ref="F15:G15"/>
    <mergeCell ref="F17:G17"/>
    <mergeCell ref="F21:G21"/>
    <mergeCell ref="A20:C20"/>
    <mergeCell ref="J21:K21"/>
    <mergeCell ref="J16:K16"/>
    <mergeCell ref="A15:C15"/>
    <mergeCell ref="A17:C17"/>
    <mergeCell ref="A18:C18"/>
    <mergeCell ref="J15:K15"/>
    <mergeCell ref="A16:C16"/>
    <mergeCell ref="J17:K17"/>
    <mergeCell ref="A21:C21"/>
    <mergeCell ref="A19:C19"/>
    <mergeCell ref="A38:B38"/>
    <mergeCell ref="A39:B41"/>
    <mergeCell ref="J20:K20"/>
    <mergeCell ref="F18:G18"/>
    <mergeCell ref="Q8:R8"/>
    <mergeCell ref="Q9:R9"/>
    <mergeCell ref="Q10:R10"/>
    <mergeCell ref="Q12:R12"/>
    <mergeCell ref="Q14:R14"/>
    <mergeCell ref="A49:B49"/>
    <mergeCell ref="A50:B50"/>
    <mergeCell ref="A30:C30"/>
    <mergeCell ref="A26:C26"/>
    <mergeCell ref="F26:G26"/>
    <mergeCell ref="A27:C27"/>
    <mergeCell ref="J50:K50"/>
    <mergeCell ref="H50:I50"/>
    <mergeCell ref="F50:G50"/>
    <mergeCell ref="D50:E50"/>
    <mergeCell ref="A28:C28"/>
    <mergeCell ref="F28:G28"/>
    <mergeCell ref="J28:K28"/>
    <mergeCell ref="A29:C29"/>
    <mergeCell ref="F29:G29"/>
    <mergeCell ref="J29:K29"/>
    <mergeCell ref="F30:G30"/>
    <mergeCell ref="J30:K30"/>
    <mergeCell ref="A34:C36"/>
  </mergeCells>
  <phoneticPr fontId="2"/>
  <pageMargins left="0.78740157480314965" right="0.98425196850393704" top="0.98425196850393704" bottom="0.98425196850393704" header="0.51181102362204722" footer="0.51181102362204722"/>
  <pageSetup paperSize="9" scale="42" orientation="portrait" r:id="rId2"/>
  <headerFooter alignWithMargins="0">
    <oddFooter>&amp;C&amp;20&amp;[７</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26</vt:i4>
      </vt:variant>
    </vt:vector>
  </HeadingPairs>
  <TitlesOfParts>
    <vt:vector size="61" baseType="lpstr">
      <vt:lpstr>表紙</vt:lpstr>
      <vt:lpstr>表紙裏</vt:lpstr>
      <vt:lpstr>地勢・行政</vt:lpstr>
      <vt:lpstr>市民のくらし</vt:lpstr>
      <vt:lpstr>人口１</vt:lpstr>
      <vt:lpstr>人口２</vt:lpstr>
      <vt:lpstr>人口３</vt:lpstr>
      <vt:lpstr>産業１</vt:lpstr>
      <vt:lpstr>産業２</vt:lpstr>
      <vt:lpstr>交通</vt:lpstr>
      <vt:lpstr>電気・ガス・水道</vt:lpstr>
      <vt:lpstr>保健・衛生</vt:lpstr>
      <vt:lpstr>福祉</vt:lpstr>
      <vt:lpstr>教育・文化１</vt:lpstr>
      <vt:lpstr>教育・文化２</vt:lpstr>
      <vt:lpstr>治安</vt:lpstr>
      <vt:lpstr>財政１</vt:lpstr>
      <vt:lpstr>財政２</vt:lpstr>
      <vt:lpstr>財政３</vt:lpstr>
      <vt:lpstr>市のあゆみ（湖南市）</vt:lpstr>
      <vt:lpstr>市のあゆみ（湖南市２）</vt:lpstr>
      <vt:lpstr>市のあゆみ (湖南市３)</vt:lpstr>
      <vt:lpstr>市のあゆみ (湖南市４)</vt:lpstr>
      <vt:lpstr>市のあゆみ (湖南市５) </vt:lpstr>
      <vt:lpstr>市のあゆみ (旧石部町１)</vt:lpstr>
      <vt:lpstr>市のあゆみ (旧石部町２)</vt:lpstr>
      <vt:lpstr>市のあゆみ (旧石部町３)</vt:lpstr>
      <vt:lpstr>市のあゆみ (旧石部町４)</vt:lpstr>
      <vt:lpstr>市のあゆみ (旧甲西町１)</vt:lpstr>
      <vt:lpstr>市のあゆみ (旧甲西町２)</vt:lpstr>
      <vt:lpstr>市のあゆみ (旧甲西町３)</vt:lpstr>
      <vt:lpstr>市のあゆみ (旧甲西町４)</vt:lpstr>
      <vt:lpstr>市のあゆみ (旧甲西町５)</vt:lpstr>
      <vt:lpstr>Sheet1</vt:lpstr>
      <vt:lpstr>裏表紙</vt:lpstr>
      <vt:lpstr>教育・文化１!Print_Area</vt:lpstr>
      <vt:lpstr>教育・文化２!Print_Area</vt:lpstr>
      <vt:lpstr>交通!Print_Area</vt:lpstr>
      <vt:lpstr>財政１!Print_Area</vt:lpstr>
      <vt:lpstr>財政２!Print_Area</vt:lpstr>
      <vt:lpstr>財政３!Print_Area</vt:lpstr>
      <vt:lpstr>産業１!Print_Area</vt:lpstr>
      <vt:lpstr>産業２!Print_Area</vt:lpstr>
      <vt:lpstr>'市のあゆみ (旧甲西町５)'!Print_Area</vt:lpstr>
      <vt:lpstr>'市のあゆみ (旧石部町４)'!Print_Area</vt:lpstr>
      <vt:lpstr>'市のあゆみ (湖南市３)'!Print_Area</vt:lpstr>
      <vt:lpstr>'市のあゆみ (湖南市４)'!Print_Area</vt:lpstr>
      <vt:lpstr>'市のあゆみ (湖南市５) '!Print_Area</vt:lpstr>
      <vt:lpstr>'市のあゆみ（湖南市）'!Print_Area</vt:lpstr>
      <vt:lpstr>'市のあゆみ（湖南市２）'!Print_Area</vt:lpstr>
      <vt:lpstr>市民のくらし!Print_Area</vt:lpstr>
      <vt:lpstr>治安!Print_Area</vt:lpstr>
      <vt:lpstr>人口１!Print_Area</vt:lpstr>
      <vt:lpstr>人口２!Print_Area</vt:lpstr>
      <vt:lpstr>人口３!Print_Area</vt:lpstr>
      <vt:lpstr>地勢・行政!Print_Area</vt:lpstr>
      <vt:lpstr>電気・ガス・水道!Print_Area</vt:lpstr>
      <vt:lpstr>表紙裏!Print_Area</vt:lpstr>
      <vt:lpstr>福祉!Print_Area</vt:lpstr>
      <vt:lpstr>保健・衛生!Print_Area</vt:lpstr>
      <vt:lpstr>裏表紙!Print_Area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永井唯士</dc:creator>
  <cp:lastModifiedBy>三上明日香</cp:lastModifiedBy>
  <cp:lastPrinted>2026-01-09T09:14:33Z</cp:lastPrinted>
  <dcterms:created xsi:type="dcterms:W3CDTF">2024-03-25T05:08:27Z</dcterms:created>
  <dcterms:modified xsi:type="dcterms:W3CDTF">2026-01-13T01:21:23Z</dcterms:modified>
</cp:coreProperties>
</file>